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16.25.44\enj-jimu\eng75\令和８年度入試関係\03_8月実施大学院\博士後期　募集要項\"/>
    </mc:Choice>
  </mc:AlternateContent>
  <xr:revisionPtr revIDLastSave="0" documentId="13_ncr:1_{DAA81A79-F7AB-4B17-A141-EEBF1C95C969}" xr6:coauthVersionLast="47" xr6:coauthVersionMax="47" xr10:uidLastSave="{00000000-0000-0000-0000-000000000000}"/>
  <bookViews>
    <workbookView xWindow="780" yWindow="780" windowWidth="16020" windowHeight="15090" tabRatio="934" activeTab="2" xr2:uid="{00000000-000D-0000-FFFF-FFFF00000000}"/>
  </bookViews>
  <sheets>
    <sheet name="Cover Letter" sheetId="1" r:id="rId1"/>
    <sheet name="提出書類確認表" sheetId="2" state="hidden" r:id="rId2"/>
    <sheet name="CheckList" sheetId="18" r:id="rId3"/>
    <sheet name="Application Form" sheetId="16" r:id="rId4"/>
    <sheet name="志願票" sheetId="3" state="hidden" r:id="rId5"/>
    <sheet name="Admission Card" sheetId="4" r:id="rId6"/>
    <sheet name="検定料振込用紙" sheetId="5" state="hidden" r:id="rId7"/>
    <sheet name="新様式検定料振込用紙" sheetId="14" state="hidden" r:id="rId8"/>
    <sheet name="CV" sheetId="6" r:id="rId9"/>
    <sheet name="MasterThesisAbstract" sheetId="7" r:id="rId10"/>
    <sheet name="ResearchPlan" sheetId="8" r:id="rId11"/>
    <sheet name="Academic Research Career" sheetId="9" r:id="rId12"/>
    <sheet name="FormData" sheetId="19" r:id="rId13"/>
    <sheet name="検定料振込用紙 (一部英語)" sheetId="17" r:id="rId14"/>
    <sheet name="受験承諾書" sheetId="10" state="hidden" r:id="rId15"/>
    <sheet name="入学資格審査申請書" sheetId="11" state="hidden" r:id="rId16"/>
  </sheets>
  <definedNames>
    <definedName name="_xlnm.Print_Area" localSheetId="3">'Application Form'!$A$1:$AL$86</definedName>
    <definedName name="_xlnm.Print_Area" localSheetId="2">CheckList!$A$1:$H$29</definedName>
    <definedName name="_xlnm.Print_Area" localSheetId="0">'Cover Letter'!$A$1:$D$14</definedName>
    <definedName name="_xlnm.Print_Area" localSheetId="9">MasterThesisAbstract!$A$1:$U$52</definedName>
    <definedName name="_xlnm.Print_Area" localSheetId="4">志願票!$A$1:$AL$83</definedName>
    <definedName name="_xlnm.Print_Area" localSheetId="14">受験承諾書!$A$1:$O$30</definedName>
    <definedName name="_xlnm.Print_Area" localSheetId="1">提出書類確認表!$A$1:$H$30</definedName>
    <definedName name="_xlnm.Print_Area" localSheetId="15">入学資格審査申請書!$A$1:$F$30</definedName>
    <definedName name="Z_54CCE070_5D9F_4C5C_9591_86A7CEA48569_.wvu.PrintArea" localSheetId="0" hidden="1">'Cover Letter'!$A$1:$D$14</definedName>
    <definedName name="Z_54CCE070_5D9F_4C5C_9591_86A7CEA48569_.wvu.PrintArea" localSheetId="9" hidden="1">MasterThesisAbstract!$A$1:$U$52</definedName>
    <definedName name="Z_54CCE070_5D9F_4C5C_9591_86A7CEA48569_.wvu.PrintArea" localSheetId="4" hidden="1">志願票!$A$1:$AL$83</definedName>
    <definedName name="Z_54CCE070_5D9F_4C5C_9591_86A7CEA48569_.wvu.PrintArea" localSheetId="14" hidden="1">受験承諾書!$A$1:$O$30</definedName>
    <definedName name="Z_54CCE070_5D9F_4C5C_9591_86A7CEA48569_.wvu.PrintArea" localSheetId="1" hidden="1">提出書類確認表!$A$1:$H$30</definedName>
    <definedName name="Z_54CCE070_5D9F_4C5C_9591_86A7CEA48569_.wvu.PrintArea" localSheetId="15" hidden="1">入学資格審査申請書!$A$1:$F$30</definedName>
  </definedNames>
  <calcPr calcId="191029"/>
  <customWorkbookViews>
    <customWorkbookView name="kogaku214 - 個人用ビュー" guid="{54CCE070-5D9F-4C5C-9591-86A7CEA48569}" mergeInterval="0" personalView="1" maximized="1" windowWidth="1920" windowHeight="850" tabRatio="934"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9" l="1"/>
  <c r="A2" i="8"/>
  <c r="A2" i="7"/>
  <c r="A2" i="6"/>
  <c r="A3" i="1"/>
  <c r="B3" i="19"/>
  <c r="B4" i="19"/>
  <c r="O8" i="9"/>
  <c r="O7" i="9"/>
  <c r="C7" i="9"/>
  <c r="A3" i="9"/>
  <c r="M3" i="9"/>
  <c r="D33" i="17"/>
  <c r="F5" i="18"/>
  <c r="C5" i="18"/>
  <c r="M8" i="8"/>
  <c r="M7" i="8"/>
  <c r="B7" i="8"/>
  <c r="A3" i="8"/>
  <c r="K3" i="8"/>
  <c r="A3" i="7"/>
  <c r="A3" i="6"/>
  <c r="N8" i="7"/>
  <c r="N7" i="7"/>
  <c r="B7" i="7"/>
  <c r="L3" i="7"/>
  <c r="M3" i="6"/>
  <c r="O7" i="6"/>
  <c r="C7" i="6"/>
  <c r="L29" i="6" s="1"/>
  <c r="F4" i="4"/>
  <c r="A4" i="4"/>
  <c r="H12" i="4"/>
  <c r="C14" i="4"/>
  <c r="C10" i="4"/>
  <c r="H10" i="4"/>
  <c r="H7" i="4"/>
  <c r="C7" i="4"/>
  <c r="A4" i="16"/>
  <c r="AB4" i="16"/>
  <c r="A7" i="1"/>
  <c r="A6" i="1"/>
  <c r="A5" i="16" s="1"/>
  <c r="D28" i="6"/>
  <c r="F3" i="4"/>
  <c r="A3" i="4"/>
  <c r="A3" i="16" l="1"/>
  <c r="A2" i="4"/>
  <c r="F2" i="4"/>
</calcChain>
</file>

<file path=xl/sharedStrings.xml><?xml version="1.0" encoding="utf-8"?>
<sst xmlns="http://schemas.openxmlformats.org/spreadsheetml/2006/main" count="815" uniqueCount="557">
  <si>
    <t>　〒        －</t>
    <phoneticPr fontId="2"/>
  </si>
  <si>
    <t xml:space="preserve"> ※</t>
    <phoneticPr fontId="2"/>
  </si>
  <si>
    <t>　</t>
    <phoneticPr fontId="2"/>
  </si>
  <si>
    <t>（　　　　  　　）　　　　　　　　－</t>
    <phoneticPr fontId="2"/>
  </si>
  <si>
    <t>金額</t>
    <rPh sb="0" eb="2">
      <t>キンガク</t>
    </rPh>
    <phoneticPr fontId="2"/>
  </si>
  <si>
    <t>受取人</t>
    <rPh sb="0" eb="3">
      <t>ウケトリニン</t>
    </rPh>
    <phoneticPr fontId="2"/>
  </si>
  <si>
    <t>百万</t>
    <rPh sb="0" eb="2">
      <t>ヒャクマン</t>
    </rPh>
    <phoneticPr fontId="2"/>
  </si>
  <si>
    <t>千</t>
    <rPh sb="0" eb="1">
      <t>セン</t>
    </rPh>
    <phoneticPr fontId="2"/>
  </si>
  <si>
    <t>円</t>
    <rPh sb="0" eb="1">
      <t>エン</t>
    </rPh>
    <phoneticPr fontId="2"/>
  </si>
  <si>
    <t>様</t>
    <rPh sb="0" eb="1">
      <t>サマ</t>
    </rPh>
    <phoneticPr fontId="2"/>
  </si>
  <si>
    <t>手数料</t>
    <rPh sb="0" eb="3">
      <t>テスウリョウ</t>
    </rPh>
    <phoneticPr fontId="2"/>
  </si>
  <si>
    <t>※太枠の中だけ記入してください。</t>
    <rPh sb="1" eb="3">
      <t>フトワク</t>
    </rPh>
    <rPh sb="4" eb="5">
      <t>ナカ</t>
    </rPh>
    <rPh sb="7" eb="9">
      <t>キニュウ</t>
    </rPh>
    <phoneticPr fontId="2"/>
  </si>
  <si>
    <t>(取扱店)</t>
    <rPh sb="1" eb="4">
      <t>トリアツカイテン</t>
    </rPh>
    <phoneticPr fontId="2"/>
  </si>
  <si>
    <t>店</t>
    <rPh sb="0" eb="1">
      <t>ミセ</t>
    </rPh>
    <phoneticPr fontId="2"/>
  </si>
  <si>
    <t>(取扱店→依頼人)</t>
    <rPh sb="1" eb="4">
      <t>トリアツカイテン</t>
    </rPh>
    <rPh sb="5" eb="8">
      <t>イライニン</t>
    </rPh>
    <phoneticPr fontId="2"/>
  </si>
  <si>
    <t>振込先
銀　行</t>
    <rPh sb="0" eb="3">
      <t>フリコミサキ</t>
    </rPh>
    <rPh sb="4" eb="5">
      <t>ギン</t>
    </rPh>
    <rPh sb="6" eb="7">
      <t>ギョウ</t>
    </rPh>
    <phoneticPr fontId="2"/>
  </si>
  <si>
    <t>(番号)</t>
    <rPh sb="1" eb="3">
      <t>バンゴウ</t>
    </rPh>
    <phoneticPr fontId="2"/>
  </si>
  <si>
    <t>(番　号)</t>
    <rPh sb="1" eb="2">
      <t>バン</t>
    </rPh>
    <rPh sb="3" eb="4">
      <t>ゴウ</t>
    </rPh>
    <phoneticPr fontId="2"/>
  </si>
  <si>
    <t>銀 行</t>
    <rPh sb="0" eb="1">
      <t>ギン</t>
    </rPh>
    <rPh sb="2" eb="3">
      <t>ギョウ</t>
    </rPh>
    <phoneticPr fontId="2"/>
  </si>
  <si>
    <t>(取扱店→取りまとめ店→受取人)</t>
    <rPh sb="1" eb="4">
      <t>トリアツカイテン</t>
    </rPh>
    <rPh sb="5" eb="6">
      <t>ト</t>
    </rPh>
    <rPh sb="10" eb="11">
      <t>テン</t>
    </rPh>
    <rPh sb="12" eb="14">
      <t>ウケトリ</t>
    </rPh>
    <rPh sb="14" eb="15">
      <t>ニン</t>
    </rPh>
    <phoneticPr fontId="2"/>
  </si>
  <si>
    <t>振込先
銀　行</t>
    <rPh sb="0" eb="2">
      <t>フリコミ</t>
    </rPh>
    <rPh sb="2" eb="3">
      <t>サキ</t>
    </rPh>
    <rPh sb="4" eb="5">
      <t>ギン</t>
    </rPh>
    <rPh sb="6" eb="7">
      <t>ギョウ</t>
    </rPh>
    <phoneticPr fontId="2"/>
  </si>
  <si>
    <t>預金項目</t>
    <rPh sb="0" eb="2">
      <t>ヨキン</t>
    </rPh>
    <rPh sb="2" eb="4">
      <t>コウモク</t>
    </rPh>
    <phoneticPr fontId="2"/>
  </si>
  <si>
    <t>口座番号</t>
    <rPh sb="0" eb="2">
      <t>コウザ</t>
    </rPh>
    <rPh sb="2" eb="4">
      <t>バンゴウ</t>
    </rPh>
    <phoneticPr fontId="2"/>
  </si>
  <si>
    <t>受　　領　　印</t>
    <rPh sb="0" eb="1">
      <t>ウケ</t>
    </rPh>
    <rPh sb="3" eb="4">
      <t>リョウ</t>
    </rPh>
    <rPh sb="6" eb="7">
      <t>イン</t>
    </rPh>
    <phoneticPr fontId="2"/>
  </si>
  <si>
    <t>円</t>
    <phoneticPr fontId="2"/>
  </si>
  <si>
    <t>　4D-1</t>
    <phoneticPr fontId="2"/>
  </si>
  <si>
    <t>(RC－90616　)</t>
    <phoneticPr fontId="2"/>
  </si>
  <si>
    <t xml:space="preserve"> 059-231-9028</t>
    <phoneticPr fontId="2"/>
  </si>
  <si>
    <t>　　　様</t>
    <phoneticPr fontId="2"/>
  </si>
  <si>
    <t>住　所</t>
    <phoneticPr fontId="2"/>
  </si>
  <si>
    <t>ご依頼人
(志願者)</t>
    <rPh sb="1" eb="4">
      <t>イライニン</t>
    </rPh>
    <rPh sb="6" eb="9">
      <t>シガンシャ</t>
    </rPh>
    <phoneticPr fontId="2"/>
  </si>
  <si>
    <t>ご依頼人(志願者)</t>
    <phoneticPr fontId="2"/>
  </si>
  <si>
    <t xml:space="preserve">   </t>
    <phoneticPr fontId="2"/>
  </si>
  <si>
    <t>氏　名 Name</t>
    <rPh sb="0" eb="1">
      <t>シ</t>
    </rPh>
    <rPh sb="2" eb="3">
      <t>メイ</t>
    </rPh>
    <phoneticPr fontId="2"/>
  </si>
  <si>
    <t>Check necessary documents for each examination and put ○ marks in check box.  Submit all the necessary documents within the application period.</t>
    <phoneticPr fontId="2"/>
  </si>
  <si>
    <t xml:space="preserve">Notes 1. Please refer to the "Guidelines to fill in the Application Form" on the back. </t>
    <phoneticPr fontId="2"/>
  </si>
  <si>
    <t xml:space="preserve">   ① Year and Month of Entrance and Classification</t>
    <phoneticPr fontId="2"/>
  </si>
  <si>
    <t xml:space="preserve">     A. Circle the Year and Month of Entrance and Classification that you will apply for.</t>
    <phoneticPr fontId="2"/>
  </si>
  <si>
    <t xml:space="preserve">   ② Name</t>
    <phoneticPr fontId="2"/>
  </si>
  <si>
    <t xml:space="preserve">   ④ Preferred Division and Laboratory</t>
    <phoneticPr fontId="2"/>
  </si>
  <si>
    <t>金　額
Amount</t>
    <rPh sb="0" eb="1">
      <t>キン</t>
    </rPh>
    <rPh sb="2" eb="3">
      <t>ガク</t>
    </rPh>
    <phoneticPr fontId="2"/>
  </si>
  <si>
    <t>振込先銀行
Recipient's Bank</t>
    <rPh sb="0" eb="3">
      <t>フリコミサキ</t>
    </rPh>
    <rPh sb="3" eb="5">
      <t>ギンコウ</t>
    </rPh>
    <phoneticPr fontId="2"/>
  </si>
  <si>
    <r>
      <t xml:space="preserve">百五銀行　津駅前支店
</t>
    </r>
    <r>
      <rPr>
        <sz val="6"/>
        <rFont val="ＤＦ特太ゴシック体"/>
        <family val="3"/>
        <charset val="128"/>
      </rPr>
      <t>Hyakugo Bank Tsu-ekimae Branch</t>
    </r>
    <rPh sb="0" eb="2">
      <t>ヒャクゴ</t>
    </rPh>
    <rPh sb="2" eb="4">
      <t>ギンコウ</t>
    </rPh>
    <rPh sb="5" eb="6">
      <t>ツ</t>
    </rPh>
    <rPh sb="6" eb="8">
      <t>エキマエ</t>
    </rPh>
    <rPh sb="8" eb="10">
      <t>シテン</t>
    </rPh>
    <phoneticPr fontId="2"/>
  </si>
  <si>
    <t>受取人
Recipient</t>
    <rPh sb="0" eb="3">
      <t>ウケトリニン</t>
    </rPh>
    <phoneticPr fontId="2"/>
  </si>
  <si>
    <t>国立大学法人　三重大学
National University Corporation 
Mie University</t>
    <rPh sb="0" eb="2">
      <t>コクリツ</t>
    </rPh>
    <rPh sb="2" eb="4">
      <t>ダイガク</t>
    </rPh>
    <rPh sb="4" eb="6">
      <t>ホウジン</t>
    </rPh>
    <rPh sb="7" eb="9">
      <t>ミエ</t>
    </rPh>
    <rPh sb="9" eb="11">
      <t>ダイガク</t>
    </rPh>
    <phoneticPr fontId="2"/>
  </si>
  <si>
    <t>ご依頼人
(志願者)
Remitter
(Applicant)</t>
    <rPh sb="1" eb="4">
      <t>イライニン</t>
    </rPh>
    <rPh sb="6" eb="9">
      <t>シガンシャ</t>
    </rPh>
    <phoneticPr fontId="2"/>
  </si>
  <si>
    <t xml:space="preserve"> (備　考) (Note)</t>
    <rPh sb="2" eb="3">
      <t>ソナエ</t>
    </rPh>
    <rPh sb="4" eb="5">
      <t>コウ</t>
    </rPh>
    <phoneticPr fontId="2"/>
  </si>
  <si>
    <t>入学検定料
Application Fee</t>
    <rPh sb="0" eb="2">
      <t>ニュウガク</t>
    </rPh>
    <rPh sb="2" eb="5">
      <t>ケンテイリョウ</t>
    </rPh>
    <phoneticPr fontId="2"/>
  </si>
  <si>
    <t>Transfer Fee</t>
    <phoneticPr fontId="2"/>
  </si>
  <si>
    <t>上記のとおり振込金として
受取りました。
The above amount has been received.</t>
    <rPh sb="0" eb="2">
      <t>ジョウキ</t>
    </rPh>
    <rPh sb="6" eb="9">
      <t>フリコミキン</t>
    </rPh>
    <rPh sb="13" eb="15">
      <t>ウケトリ</t>
    </rPh>
    <phoneticPr fontId="2"/>
  </si>
  <si>
    <t>(Handling Bank)</t>
    <phoneticPr fontId="2"/>
  </si>
  <si>
    <t>Bank</t>
    <phoneticPr fontId="2"/>
  </si>
  <si>
    <t>Branch</t>
    <phoneticPr fontId="2"/>
  </si>
  <si>
    <t>(Handling Bank →Remitter)</t>
    <phoneticPr fontId="2"/>
  </si>
  <si>
    <r>
      <t xml:space="preserve">収　　入
印　　紙
</t>
    </r>
    <r>
      <rPr>
        <sz val="6"/>
        <rFont val="ＭＳ ゴシック"/>
        <family val="3"/>
        <charset val="128"/>
      </rPr>
      <t>１７号の２
Revenue Stamp
17-2</t>
    </r>
    <rPh sb="0" eb="1">
      <t>オサム</t>
    </rPh>
    <rPh sb="3" eb="4">
      <t>イ</t>
    </rPh>
    <rPh sb="5" eb="6">
      <t>シルシ</t>
    </rPh>
    <rPh sb="8" eb="9">
      <t>カミ</t>
    </rPh>
    <rPh sb="12" eb="13">
      <t>ゴウ</t>
    </rPh>
    <phoneticPr fontId="2"/>
  </si>
  <si>
    <t>振込証明書
Payment Certificate</t>
    <rPh sb="0" eb="2">
      <t>フリコミ</t>
    </rPh>
    <rPh sb="2" eb="5">
      <t>ショウメイショ</t>
    </rPh>
    <phoneticPr fontId="2"/>
  </si>
  <si>
    <t>　　　　年　　　月　　　日
    Year    Month     Date</t>
    <rPh sb="4" eb="5">
      <t>ネン</t>
    </rPh>
    <rPh sb="8" eb="9">
      <t>ゲツ</t>
    </rPh>
    <rPh sb="12" eb="13">
      <t>ニチ</t>
    </rPh>
    <phoneticPr fontId="2"/>
  </si>
  <si>
    <r>
      <t xml:space="preserve">国立大学法人　三重大学
</t>
    </r>
    <r>
      <rPr>
        <sz val="6"/>
        <rFont val="ＭＳ ゴシック"/>
        <family val="3"/>
        <charset val="128"/>
      </rPr>
      <t>National University Corporation</t>
    </r>
    <r>
      <rPr>
        <sz val="8"/>
        <rFont val="ＭＳ ゴシック"/>
        <family val="3"/>
        <charset val="128"/>
      </rPr>
      <t xml:space="preserve">
</t>
    </r>
    <r>
      <rPr>
        <sz val="6"/>
        <rFont val="ＭＳ ゴシック"/>
        <family val="3"/>
        <charset val="128"/>
      </rPr>
      <t>Mie University</t>
    </r>
    <phoneticPr fontId="2"/>
  </si>
  <si>
    <t>住　所 Address</t>
    <rPh sb="0" eb="1">
      <t>ジュウ</t>
    </rPh>
    <rPh sb="2" eb="3">
      <t>ショ</t>
    </rPh>
    <phoneticPr fontId="2"/>
  </si>
  <si>
    <t>Receipt Stamp</t>
    <phoneticPr fontId="2"/>
  </si>
  <si>
    <t>(Handling Bank→Remitter)</t>
    <phoneticPr fontId="2"/>
  </si>
  <si>
    <t>　　　　年　　　　月　　　　日
  Year    Month    Date</t>
    <rPh sb="4" eb="5">
      <t>ネン</t>
    </rPh>
    <rPh sb="9" eb="10">
      <t>ゲツ</t>
    </rPh>
    <rPh sb="14" eb="15">
      <t>ニチ</t>
    </rPh>
    <phoneticPr fontId="2"/>
  </si>
  <si>
    <t>フリガナ Furigana</t>
    <phoneticPr fontId="2"/>
  </si>
  <si>
    <t>氏　名 Name</t>
    <phoneticPr fontId="2"/>
  </si>
  <si>
    <t>Address</t>
    <phoneticPr fontId="2"/>
  </si>
  <si>
    <t>　(備　考)入学検定料 (Note) Application Fee</t>
    <rPh sb="2" eb="3">
      <t>ソノオ</t>
    </rPh>
    <rPh sb="4" eb="5">
      <t>コウ</t>
    </rPh>
    <rPh sb="6" eb="7">
      <t>ニュウ</t>
    </rPh>
    <rPh sb="7" eb="8">
      <t>ガク</t>
    </rPh>
    <rPh sb="8" eb="11">
      <t>ケンテイリョウ</t>
    </rPh>
    <phoneticPr fontId="2"/>
  </si>
  <si>
    <t>振  込  通  知  書
Payment Advice</t>
    <rPh sb="0" eb="1">
      <t>シン</t>
    </rPh>
    <rPh sb="3" eb="4">
      <t>コミ</t>
    </rPh>
    <rPh sb="6" eb="7">
      <t>ツウ</t>
    </rPh>
    <rPh sb="9" eb="10">
      <t>チ</t>
    </rPh>
    <rPh sb="12" eb="13">
      <t>ショ</t>
    </rPh>
    <phoneticPr fontId="2"/>
  </si>
  <si>
    <t xml:space="preserve">　上記のとおり振込みましたので通知いたします。
We advise you that the above amount has been paid. </t>
    <rPh sb="1" eb="3">
      <t>ジョウキ</t>
    </rPh>
    <rPh sb="7" eb="9">
      <t>フリコミ</t>
    </rPh>
    <rPh sb="15" eb="17">
      <t>ツウチ</t>
    </rPh>
    <phoneticPr fontId="2"/>
  </si>
  <si>
    <t>(Handling Bank→Coordinating Bank→Recipient)</t>
    <phoneticPr fontId="2"/>
  </si>
  <si>
    <t>振込依頼書
Payment Request Form</t>
    <rPh sb="0" eb="2">
      <t>フリコミ</t>
    </rPh>
    <rPh sb="2" eb="5">
      <t>イライショ</t>
    </rPh>
    <phoneticPr fontId="2"/>
  </si>
  <si>
    <t>　　　　年　　　　月　　　　日
Year     Month     Date</t>
    <rPh sb="4" eb="5">
      <t>ネン</t>
    </rPh>
    <rPh sb="9" eb="10">
      <t>ゲツ</t>
    </rPh>
    <rPh sb="14" eb="15">
      <t>ニチ</t>
    </rPh>
    <phoneticPr fontId="2"/>
  </si>
  <si>
    <r>
      <t xml:space="preserve">百五銀行　津駅前支店
</t>
    </r>
    <r>
      <rPr>
        <sz val="6"/>
        <rFont val="ＤＦ特太ゴシック体"/>
        <family val="3"/>
        <charset val="128"/>
      </rPr>
      <t>Hyakugo Bank Tsu-ekimae Branch</t>
    </r>
    <phoneticPr fontId="2"/>
  </si>
  <si>
    <t>コクリツダイガクホウジン　ミエダイガク
Kokuritsu Daigakuhoujin Mie Daigaku</t>
    <phoneticPr fontId="2"/>
  </si>
  <si>
    <t>国立大学法人　三重大学
National University Corporation
Mie University</t>
    <phoneticPr fontId="2"/>
  </si>
  <si>
    <t>フリガナ
Furigana</t>
    <phoneticPr fontId="2"/>
  </si>
  <si>
    <t>電話番号
Phone Number</t>
    <rPh sb="0" eb="2">
      <t>デンワ</t>
    </rPh>
    <rPh sb="2" eb="4">
      <t>バンゴウ</t>
    </rPh>
    <phoneticPr fontId="2"/>
  </si>
  <si>
    <t>住所 Address</t>
    <rPh sb="0" eb="2">
      <t>ジュウショ</t>
    </rPh>
    <phoneticPr fontId="2"/>
  </si>
  <si>
    <t>振込手数料依頼人負担扱
Transfer fee is borne by the remitter.</t>
    <rPh sb="0" eb="2">
      <t>フリコミ</t>
    </rPh>
    <rPh sb="2" eb="5">
      <t>テスウリョウ</t>
    </rPh>
    <rPh sb="5" eb="8">
      <t>イライニン</t>
    </rPh>
    <rPh sb="8" eb="10">
      <t>フタン</t>
    </rPh>
    <rPh sb="10" eb="11">
      <t>アツカ</t>
    </rPh>
    <phoneticPr fontId="2"/>
  </si>
  <si>
    <t>(取扱店保管) (For Handling Bank)</t>
    <rPh sb="1" eb="4">
      <t>トリアツカイテン</t>
    </rPh>
    <rPh sb="4" eb="6">
      <t>ホカン</t>
    </rPh>
    <phoneticPr fontId="2"/>
  </si>
  <si>
    <t>勘　定　
Account</t>
    <rPh sb="0" eb="1">
      <t>カン</t>
    </rPh>
    <rPh sb="2" eb="3">
      <t>サダム</t>
    </rPh>
    <phoneticPr fontId="2"/>
  </si>
  <si>
    <t>電 信 扱
Wire Deposit</t>
    <rPh sb="0" eb="1">
      <t>デン</t>
    </rPh>
    <rPh sb="2" eb="3">
      <t>シン</t>
    </rPh>
    <rPh sb="4" eb="5">
      <t>アツカ</t>
    </rPh>
    <phoneticPr fontId="2"/>
  </si>
  <si>
    <t>手数料
Transfer
Fee</t>
    <rPh sb="0" eb="3">
      <t>テスウリョウ</t>
    </rPh>
    <phoneticPr fontId="2"/>
  </si>
  <si>
    <t>(   )
勘定と
振替
(   )
Account and
Transfer</t>
    <rPh sb="6" eb="8">
      <t>カンジョウ</t>
    </rPh>
    <rPh sb="10" eb="12">
      <t>フリカエ</t>
    </rPh>
    <phoneticPr fontId="2"/>
  </si>
  <si>
    <t>他店券
Check issued 
by Other Bank</t>
    <rPh sb="0" eb="2">
      <t>タテン</t>
    </rPh>
    <rPh sb="2" eb="3">
      <t>ケン</t>
    </rPh>
    <phoneticPr fontId="2"/>
  </si>
  <si>
    <t>現金
Cash</t>
    <rPh sb="0" eb="2">
      <t>ゲンキン</t>
    </rPh>
    <phoneticPr fontId="2"/>
  </si>
  <si>
    <t xml:space="preserve">  　 金融機関へのお願い
To the Financial Institution</t>
    <phoneticPr fontId="2"/>
  </si>
  <si>
    <t xml:space="preserve"> 番号･氏名(ﾌﾘｶﾞﾅ)の順で必ず打電
 してください。
Please wire in order of the number and the name.</t>
    <phoneticPr fontId="2"/>
  </si>
  <si>
    <t>現金自動振込機(ATM)は使用しないでください。
Please do not use automated teller machine.</t>
    <rPh sb="0" eb="2">
      <t>ゲンキン</t>
    </rPh>
    <rPh sb="2" eb="4">
      <t>ジドウ</t>
    </rPh>
    <rPh sb="4" eb="6">
      <t>フリコミ</t>
    </rPh>
    <rPh sb="6" eb="7">
      <t>キ</t>
    </rPh>
    <rPh sb="13" eb="15">
      <t>シヨウ</t>
    </rPh>
    <phoneticPr fontId="2"/>
  </si>
  <si>
    <t>照査・検印
Check and
stamp of Approval</t>
    <rPh sb="0" eb="2">
      <t>ショウサ</t>
    </rPh>
    <rPh sb="3" eb="5">
      <t>ケンイン</t>
    </rPh>
    <phoneticPr fontId="2"/>
  </si>
  <si>
    <t>受　　　付
Acceptance</t>
    <rPh sb="0" eb="1">
      <t>ウケ</t>
    </rPh>
    <rPh sb="4" eb="5">
      <t>ツキ</t>
    </rPh>
    <phoneticPr fontId="2"/>
  </si>
  <si>
    <t>出　　　納
Teller</t>
    <rPh sb="0" eb="1">
      <t>デ</t>
    </rPh>
    <rPh sb="4" eb="5">
      <t>オサメ</t>
    </rPh>
    <phoneticPr fontId="2"/>
  </si>
  <si>
    <t>手　数　料
Processing Fee</t>
    <rPh sb="0" eb="1">
      <t>テ</t>
    </rPh>
    <rPh sb="2" eb="3">
      <t>スウ</t>
    </rPh>
    <rPh sb="4" eb="5">
      <t>リョウ</t>
    </rPh>
    <phoneticPr fontId="2"/>
  </si>
  <si>
    <t>普　通
Ordinary Account</t>
    <rPh sb="0" eb="1">
      <t>ススム</t>
    </rPh>
    <rPh sb="2" eb="3">
      <t>ツウ</t>
    </rPh>
    <phoneticPr fontId="2"/>
  </si>
  <si>
    <r>
      <t>(預金種目)普通　(口座番号)</t>
    </r>
    <r>
      <rPr>
        <sz val="5"/>
        <rFont val="ＭＳ Ｐゴシック"/>
        <family val="3"/>
        <charset val="128"/>
      </rPr>
      <t xml:space="preserve">５５８４７６
</t>
    </r>
    <r>
      <rPr>
        <sz val="5"/>
        <rFont val="ＭＳ ゴシック"/>
        <family val="3"/>
        <charset val="128"/>
      </rPr>
      <t>Ordinary Account (Account No.) 558476</t>
    </r>
    <rPh sb="1" eb="3">
      <t>ヨキン</t>
    </rPh>
    <rPh sb="3" eb="5">
      <t>シュモク</t>
    </rPh>
    <rPh sb="6" eb="8">
      <t>フツウ</t>
    </rPh>
    <rPh sb="10" eb="12">
      <t>コウザ</t>
    </rPh>
    <rPh sb="12" eb="14">
      <t>バンゴウ</t>
    </rPh>
    <phoneticPr fontId="2"/>
  </si>
  <si>
    <r>
      <t>(預金種目)普通　(口座番号)</t>
    </r>
    <r>
      <rPr>
        <sz val="5"/>
        <rFont val="ＭＳ Ｐゴシック"/>
        <family val="3"/>
        <charset val="128"/>
      </rPr>
      <t xml:space="preserve">５５８４７６
</t>
    </r>
    <r>
      <rPr>
        <sz val="5"/>
        <rFont val="ＭＳ ゴシック"/>
        <family val="3"/>
        <charset val="128"/>
      </rPr>
      <t>Ordinary Account (Account No.) 558476</t>
    </r>
    <phoneticPr fontId="2"/>
  </si>
  <si>
    <t>Checklist</t>
    <phoneticPr fontId="2"/>
  </si>
  <si>
    <t>Name</t>
    <phoneticPr fontId="2"/>
  </si>
  <si>
    <t>Preferred Division</t>
    <phoneticPr fontId="2"/>
  </si>
  <si>
    <t>Documents</t>
    <phoneticPr fontId="2"/>
  </si>
  <si>
    <t>Necessary for</t>
    <phoneticPr fontId="2"/>
  </si>
  <si>
    <t>Notes</t>
    <phoneticPr fontId="2"/>
  </si>
  <si>
    <t>Check</t>
    <phoneticPr fontId="2"/>
  </si>
  <si>
    <t>Picture Card and Examination Admission Card</t>
    <phoneticPr fontId="2"/>
  </si>
  <si>
    <t>Application Fee</t>
    <phoneticPr fontId="2"/>
  </si>
  <si>
    <t>Curriculum Vitae</t>
    <phoneticPr fontId="2"/>
  </si>
  <si>
    <t>Certificate of Degree (or Near Completion of Degree)</t>
    <phoneticPr fontId="2"/>
  </si>
  <si>
    <t>Academic Transcript of Undergraduate Course</t>
    <phoneticPr fontId="2"/>
  </si>
  <si>
    <t>Academic Transcript of Master's Course</t>
    <phoneticPr fontId="2"/>
  </si>
  <si>
    <t>Abstract of Master's Thesis</t>
    <phoneticPr fontId="2"/>
  </si>
  <si>
    <t>Research Plan</t>
    <phoneticPr fontId="2"/>
  </si>
  <si>
    <t>Record of Academic Attainment</t>
    <phoneticPr fontId="2"/>
  </si>
  <si>
    <t>Consent of Examination</t>
    <phoneticPr fontId="2"/>
  </si>
  <si>
    <t>Documents to certify nationality and status of residence</t>
    <phoneticPr fontId="2"/>
  </si>
  <si>
    <t>Document to certify the status of Government-sponsored foreign students</t>
    <phoneticPr fontId="2"/>
  </si>
  <si>
    <t xml:space="preserve">Applicant of Continuing Education </t>
    <phoneticPr fontId="2"/>
  </si>
  <si>
    <t>Foreign Student</t>
    <phoneticPr fontId="2"/>
  </si>
  <si>
    <t>Paste the Payment Certificate on the designated space of the application form.
Those who continue to study in the Graduate School after the completion of Master's course in Mie University do not have to pay.
Foreign students sponsored by Japanese government (Ministry of Education) do not have to pay.</t>
    <phoneticPr fontId="2"/>
  </si>
  <si>
    <t>Those who are in or have completed the Graduate School of Engineering at Mie University do not have to submit.</t>
    <phoneticPr fontId="2"/>
  </si>
  <si>
    <t>Those who belong to Mie University do not have to submit.</t>
    <phoneticPr fontId="2"/>
  </si>
  <si>
    <t>All Examinations</t>
    <phoneticPr fontId="2"/>
  </si>
  <si>
    <t>Circle the month of entrance and the classification to apply.</t>
    <phoneticPr fontId="2"/>
  </si>
  <si>
    <t>Classification</t>
    <phoneticPr fontId="2"/>
  </si>
  <si>
    <t>Examinee Number</t>
    <phoneticPr fontId="2"/>
  </si>
  <si>
    <t>General Selection</t>
    <phoneticPr fontId="2"/>
  </si>
  <si>
    <t>Continuing Education Student</t>
    <phoneticPr fontId="2"/>
  </si>
  <si>
    <t>Application Form</t>
    <phoneticPr fontId="2"/>
  </si>
  <si>
    <t>Name</t>
    <phoneticPr fontId="2"/>
  </si>
  <si>
    <t>Date of Birth</t>
    <phoneticPr fontId="2"/>
  </si>
  <si>
    <t>YY      MM       DD</t>
    <phoneticPr fontId="2"/>
  </si>
  <si>
    <t>Sex</t>
    <phoneticPr fontId="2"/>
  </si>
  <si>
    <t>Male/Female</t>
    <phoneticPr fontId="2"/>
  </si>
  <si>
    <t>Name of Apartment</t>
    <phoneticPr fontId="2"/>
  </si>
  <si>
    <t>Home Phone Number</t>
    <phoneticPr fontId="2"/>
  </si>
  <si>
    <t>Current Address and Contact Number</t>
    <phoneticPr fontId="2"/>
  </si>
  <si>
    <t>Preferred Division and Laboratory</t>
    <phoneticPr fontId="2"/>
  </si>
  <si>
    <t>Cell Phone Number</t>
    <phoneticPr fontId="2"/>
  </si>
  <si>
    <t>Preferred Education and Research Field</t>
    <phoneticPr fontId="2"/>
  </si>
  <si>
    <t>Preferred Main Advising Teacher</t>
    <phoneticPr fontId="2"/>
  </si>
  <si>
    <t>Graduating School</t>
    <phoneticPr fontId="2"/>
  </si>
  <si>
    <t>Month and Year of Graduation</t>
    <phoneticPr fontId="2"/>
  </si>
  <si>
    <t>Name of the Graduating University and the Graduate School</t>
    <phoneticPr fontId="2"/>
  </si>
  <si>
    <t>Name of the Division or Course</t>
    <phoneticPr fontId="2"/>
  </si>
  <si>
    <t>a</t>
    <phoneticPr fontId="2"/>
  </si>
  <si>
    <t>b</t>
    <phoneticPr fontId="2"/>
  </si>
  <si>
    <t>c</t>
    <phoneticPr fontId="2"/>
  </si>
  <si>
    <t>e</t>
    <phoneticPr fontId="2"/>
  </si>
  <si>
    <t>f</t>
    <phoneticPr fontId="2"/>
  </si>
  <si>
    <t>d</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</si>
  <si>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</si>
  <si>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</si>
  <si>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</si>
  <si>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</si>
  <si>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</si>
  <si>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</si>
  <si>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</si>
  <si>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</si>
  <si>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</si>
  <si>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Application Form
 for Admission</t>
    <phoneticPr fontId="2"/>
  </si>
  <si>
    <t>Filled only by applicant of Special Selection for Continuing Education Student</t>
    <phoneticPr fontId="2"/>
  </si>
  <si>
    <t>Continuing Education Student</t>
    <phoneticPr fontId="2"/>
  </si>
  <si>
    <t>Preferred Division</t>
    <phoneticPr fontId="2"/>
  </si>
  <si>
    <t>Preferred Laboratory</t>
    <phoneticPr fontId="2"/>
  </si>
  <si>
    <t>Laboratory</t>
    <phoneticPr fontId="2"/>
  </si>
  <si>
    <t>Esaminee Number</t>
    <phoneticPr fontId="2"/>
  </si>
  <si>
    <t>Preferred Division</t>
    <phoneticPr fontId="2"/>
  </si>
  <si>
    <t>Name</t>
    <phoneticPr fontId="2"/>
  </si>
  <si>
    <t>Main Work Contents</t>
    <phoneticPr fontId="2"/>
  </si>
  <si>
    <t>Qualifications for Application</t>
    <phoneticPr fontId="2"/>
  </si>
  <si>
    <t>Current Employer</t>
    <phoneticPr fontId="2"/>
  </si>
  <si>
    <t>Employer</t>
    <phoneticPr fontId="2"/>
  </si>
  <si>
    <t>Employment History</t>
    <phoneticPr fontId="2"/>
  </si>
  <si>
    <t>Period of Employment</t>
    <phoneticPr fontId="2"/>
  </si>
  <si>
    <t>　　Year　　 Month 　～　Present</t>
    <phoneticPr fontId="2"/>
  </si>
  <si>
    <t xml:space="preserve">  Year 　 Month    ～　　Year   Month</t>
    <phoneticPr fontId="2"/>
  </si>
  <si>
    <t xml:space="preserve">  Year    Month    ～　　Year   Month</t>
    <phoneticPr fontId="2"/>
  </si>
  <si>
    <t xml:space="preserve">  Year    Month    ～　　Year   Month</t>
    <phoneticPr fontId="2"/>
  </si>
  <si>
    <t>Filled only by applicant of Special Selection for Foreign Student</t>
    <phoneticPr fontId="2"/>
  </si>
  <si>
    <t>Nationality and Status of Residence</t>
    <phoneticPr fontId="2"/>
  </si>
  <si>
    <t>Nationality</t>
    <phoneticPr fontId="2"/>
  </si>
  <si>
    <t>Status of Residence</t>
    <phoneticPr fontId="2"/>
  </si>
  <si>
    <t>Classification</t>
    <phoneticPr fontId="2"/>
  </si>
  <si>
    <t>Foreign Student Sponsored by Japanese Government (Ministry of Education)</t>
    <phoneticPr fontId="2"/>
  </si>
  <si>
    <t>Privately Financed Foreign Student (Foreign Government Dispatch Student Included)</t>
    <phoneticPr fontId="2"/>
  </si>
  <si>
    <t>　 1. Notes</t>
    <phoneticPr fontId="2"/>
  </si>
  <si>
    <t>Please be sure to refer to the following "1. Notes" and "2. How to Fill In.".</t>
    <phoneticPr fontId="2"/>
  </si>
  <si>
    <t xml:space="preserve">   2. How to Fill In.</t>
    <phoneticPr fontId="2"/>
  </si>
  <si>
    <t xml:space="preserve">        2.  ※Leave blank.</t>
    <phoneticPr fontId="2"/>
  </si>
  <si>
    <t>Name</t>
    <phoneticPr fontId="2"/>
  </si>
  <si>
    <t>【Application Fee Payment Form 】</t>
    <phoneticPr fontId="2"/>
  </si>
  <si>
    <t>※Before the payment, please read 【Payment Procedure】 and 【Notes】.</t>
    <phoneticPr fontId="2"/>
  </si>
  <si>
    <t>【Application Fee】</t>
    <phoneticPr fontId="2"/>
  </si>
  <si>
    <t>\30,000 (Transfer fee is needed separately.)</t>
    <phoneticPr fontId="2"/>
  </si>
  <si>
    <t>【Payment Procedure】</t>
    <phoneticPr fontId="2"/>
  </si>
  <si>
    <t>【Note】</t>
    <phoneticPr fontId="2"/>
  </si>
  <si>
    <t xml:space="preserve">   1. Please write the applicant's name in "remitter" space.
   2. This application fee is waived for those who have completed Master's Course of Mie University Graduate School and continue straight into the Mie University Graduate School of Engineering, Doctor's Course.
   3. This application fee is waived for foreign students sponsored by the Japanese government (Ministry of Education).</t>
    <phoneticPr fontId="2"/>
  </si>
  <si>
    <t>For Attaching on Application Form</t>
    <phoneticPr fontId="2"/>
  </si>
  <si>
    <t>Credit Ticket</t>
    <phoneticPr fontId="2"/>
  </si>
  <si>
    <t>(For your records)</t>
    <phoneticPr fontId="2"/>
  </si>
  <si>
    <t>Deposit</t>
    <phoneticPr fontId="2"/>
  </si>
  <si>
    <t>(and Transfer Fee)</t>
    <phoneticPr fontId="2"/>
  </si>
  <si>
    <t>Receipt</t>
    <phoneticPr fontId="2"/>
  </si>
  <si>
    <t xml:space="preserve">    Year     Month       Date</t>
    <phoneticPr fontId="2"/>
  </si>
  <si>
    <t>Notes 2. ※Leave blank.</t>
    <phoneticPr fontId="2"/>
  </si>
  <si>
    <t xml:space="preserve">  Year     Month    Date</t>
    <phoneticPr fontId="2"/>
  </si>
  <si>
    <t>To the Dean of the Graduate School of Engineering, Mie University</t>
    <phoneticPr fontId="2"/>
  </si>
  <si>
    <t>Position</t>
    <phoneticPr fontId="2"/>
  </si>
  <si>
    <t>Title</t>
    <phoneticPr fontId="2"/>
  </si>
  <si>
    <t>Furigana</t>
    <phoneticPr fontId="2"/>
  </si>
  <si>
    <t>Period of Employment</t>
    <phoneticPr fontId="2"/>
  </si>
  <si>
    <t xml:space="preserve">
Position and others</t>
    <phoneticPr fontId="2"/>
  </si>
  <si>
    <t>Curriculum Vitae</t>
    <phoneticPr fontId="2"/>
  </si>
  <si>
    <t>Date of Birth</t>
    <phoneticPr fontId="2"/>
  </si>
  <si>
    <t>Content</t>
    <phoneticPr fontId="2"/>
  </si>
  <si>
    <t xml:space="preserve">Notes 1. If there should be any missing pages or breaks in the form provided by the Graduate School of Engineering, please contact the Student Affairs Office in the Graduate School of Engineering at Mie University. </t>
    <phoneticPr fontId="2"/>
  </si>
  <si>
    <t xml:space="preserve">Year     Month     Expected to Graduate/ Graduated  </t>
    <phoneticPr fontId="2"/>
  </si>
  <si>
    <t xml:space="preserve">         Year       Month        Date       Certified the Entrance Qualification</t>
    <phoneticPr fontId="2"/>
  </si>
  <si>
    <t xml:space="preserve">     A. If you are an applicant for the Special Selection for Foreign Students, fill in your name with alphabet.</t>
    <phoneticPr fontId="2"/>
  </si>
  <si>
    <t xml:space="preserve">     B. If you are an applicant for the Special Selection for Foreign Students, you may fill in your year of birth with A.D.</t>
    <phoneticPr fontId="2"/>
  </si>
  <si>
    <t xml:space="preserve">     C. Circle your sex, male or female.</t>
    <phoneticPr fontId="2"/>
  </si>
  <si>
    <t xml:space="preserve">     A. Fill in your address and contact numbers that we can surely send the notification and documents or can contact you.</t>
    <phoneticPr fontId="2"/>
  </si>
  <si>
    <t xml:space="preserve">   ③ Current Address and Contact Number</t>
    <phoneticPr fontId="2"/>
  </si>
  <si>
    <t xml:space="preserve">     B. If there should be any changes after the application, inform the Student Affiars Office of the Graduate School immediately.</t>
    <phoneticPr fontId="2"/>
  </si>
  <si>
    <t xml:space="preserve">   ⑤ Qualifications for Application</t>
    <phoneticPr fontId="2"/>
  </si>
  <si>
    <t xml:space="preserve">     A. Choose one division from the Division of Materials Science or the Division of Systems Engineering.</t>
    <phoneticPr fontId="2"/>
  </si>
  <si>
    <t xml:space="preserve">     A. Please write the name of your graduating university and graduate school in the upper line, and the name of the division or course in the lower line.</t>
    <phoneticPr fontId="2"/>
  </si>
  <si>
    <t xml:space="preserve">     B. If you are a foreign student, you may use the dominical year to fill in the year of graduation.</t>
    <phoneticPr fontId="2"/>
  </si>
  <si>
    <t xml:space="preserve">     C. If you are certified the entrance qualification, please fill in the date of certification notified from the university.</t>
    <phoneticPr fontId="2"/>
  </si>
  <si>
    <r>
      <t xml:space="preserve">   ⑥ Employer </t>
    </r>
    <r>
      <rPr>
        <sz val="10"/>
        <rFont val="HGSｺﾞｼｯｸE"/>
        <family val="3"/>
        <charset val="128"/>
      </rPr>
      <t>(Only for applicant of Special Selection for Continuing Education Student)</t>
    </r>
    <phoneticPr fontId="2"/>
  </si>
  <si>
    <t xml:space="preserve">     A. If you are currently employed, please fill in the name of current employer and period of employment.</t>
    <phoneticPr fontId="2"/>
  </si>
  <si>
    <t xml:space="preserve">     B. If you are not employed, please fill in your employment history and period of employment.</t>
    <phoneticPr fontId="2"/>
  </si>
  <si>
    <r>
      <t xml:space="preserve">   ⑦ Nationality and Status of Residence</t>
    </r>
    <r>
      <rPr>
        <sz val="10"/>
        <rFont val="HGSｺﾞｼｯｸE"/>
        <family val="3"/>
        <charset val="128"/>
      </rPr>
      <t>(Only for applicant of Special Selection for Foreign Student)</t>
    </r>
    <phoneticPr fontId="2"/>
  </si>
  <si>
    <t xml:space="preserve">     A. Please fill in the Status of Residence at the point of application.</t>
    <phoneticPr fontId="2"/>
  </si>
  <si>
    <t xml:space="preserve">     B. Please circle your appropriate classification as a foreign student.</t>
    <phoneticPr fontId="2"/>
  </si>
  <si>
    <t>【Form provided by the Graduate School of Engineering】</t>
  </si>
  <si>
    <t>【Form provided by the Graduate School of Engineering】</t>
    <phoneticPr fontId="2"/>
  </si>
  <si>
    <t>Date Certified the Entrance Qualification</t>
    <phoneticPr fontId="2"/>
  </si>
  <si>
    <t xml:space="preserve">         Year        Month      ～    Present</t>
    <phoneticPr fontId="2"/>
  </si>
  <si>
    <t>Applicant of General Selection</t>
    <phoneticPr fontId="2"/>
  </si>
  <si>
    <t>Official Score Certificate of TOEIC Test</t>
    <phoneticPr fontId="2"/>
  </si>
  <si>
    <t>Only those who wish to be evaluated by the score of TOEIC Test shall submit this document.</t>
    <phoneticPr fontId="2"/>
  </si>
  <si>
    <t>Applicant on Qualification⑥</t>
    <phoneticPr fontId="2"/>
  </si>
  <si>
    <t>Document to certify the completion of screening corresponding to Qualification ⑥</t>
    <phoneticPr fontId="2"/>
  </si>
  <si>
    <t>Note.   ※Leave blank.</t>
    <phoneticPr fontId="2"/>
  </si>
  <si>
    <t>Preferred Main Advising Teacher</t>
    <phoneticPr fontId="2"/>
  </si>
  <si>
    <t>Preferred Education and Research Field</t>
    <phoneticPr fontId="2"/>
  </si>
  <si>
    <t>Division to Apply</t>
    <phoneticPr fontId="2"/>
  </si>
  <si>
    <t xml:space="preserve">              Year          Month         Graduated ・ Expected to Graduate ・ Others (              )</t>
    <phoneticPr fontId="2"/>
  </si>
  <si>
    <t>Last School Attended</t>
    <phoneticPr fontId="2"/>
  </si>
  <si>
    <t>Address to send screening result (If different from the one above)</t>
    <phoneticPr fontId="2"/>
  </si>
  <si>
    <t>E-mail</t>
    <phoneticPr fontId="2"/>
  </si>
  <si>
    <t>－　　　　　　　　－</t>
    <phoneticPr fontId="2"/>
  </si>
  <si>
    <t>In Emergency</t>
    <phoneticPr fontId="2"/>
  </si>
  <si>
    <t>（　　　　　　　）　　　　　 　　　 －</t>
    <phoneticPr fontId="2"/>
  </si>
  <si>
    <t>Phone Number</t>
    <phoneticPr fontId="2"/>
  </si>
  <si>
    <t>Current Address and Contact Number</t>
    <phoneticPr fontId="2"/>
  </si>
  <si>
    <t>Nationality</t>
    <phoneticPr fontId="2"/>
  </si>
  <si>
    <t>Male  ・  Female</t>
    <phoneticPr fontId="2"/>
  </si>
  <si>
    <t>Sex</t>
    <phoneticPr fontId="2"/>
  </si>
  <si>
    <t xml:space="preserve">            Year               Month             Date                    Years Old</t>
    <phoneticPr fontId="2"/>
  </si>
  <si>
    <t>Date of Birth</t>
    <phoneticPr fontId="2"/>
  </si>
  <si>
    <t>Name</t>
    <phoneticPr fontId="2"/>
  </si>
  <si>
    <t xml:space="preserve">            　Last Name                         First Name                       Middle Name  </t>
    <phoneticPr fontId="2"/>
  </si>
  <si>
    <t>Stamp</t>
    <phoneticPr fontId="2"/>
  </si>
  <si>
    <t>Applicant's Name</t>
    <phoneticPr fontId="2"/>
  </si>
  <si>
    <t>To the Dean of the Graduate School of Engineering, Mie University</t>
    <phoneticPr fontId="2"/>
  </si>
  <si>
    <t xml:space="preserve">                 Year      Month     Date</t>
  </si>
  <si>
    <t>Date of Application</t>
  </si>
  <si>
    <t>Application Form of the Screening for Exemption of Oral Examination and Interview</t>
    <phoneticPr fontId="2"/>
  </si>
  <si>
    <t>※</t>
    <phoneticPr fontId="2"/>
  </si>
  <si>
    <t>Examinee Number</t>
    <phoneticPr fontId="2"/>
  </si>
  <si>
    <t>＜Contact Address＞ 
Student Affairs Office, 
Graduate School of Engineering, Mie University
1577 Kurimamachiyacho, Tsu, Mie
514-8577
TEL 059-231-9499 / FAX 059-231-9471
e-mail eng-admission@eng.mie-u.ac.jp</t>
    <phoneticPr fontId="2"/>
  </si>
  <si>
    <t xml:space="preserve">     A. Please use a black ballpoint pen to fill in.  Do not use a pencil or a mechanical pencil.</t>
    <phoneticPr fontId="2"/>
  </si>
  <si>
    <t xml:space="preserve">     B. In case of a mistake, cross out with a double line.  Do not use a correction tape or a correction fluid. </t>
    <phoneticPr fontId="2"/>
  </si>
  <si>
    <t xml:space="preserve">     C.  ※Leave blank.</t>
    <phoneticPr fontId="2"/>
  </si>
  <si>
    <t xml:space="preserve">     D. If you have any inquiry, please contact the Student Affairs Office at the Graduate School of Engineering, Mie University.</t>
    <phoneticPr fontId="2"/>
  </si>
  <si>
    <t xml:space="preserve">     B. To fill in Preferred Laboratory, Preferred Education and Research Field, and Preferred Main Advising Teacher, please refer to "Outline of Graduate School of Engineering (Doctoral Course), Mie University"in "Application Guidelines for Mie University Graduate School of Engineering".</t>
    <phoneticPr fontId="2"/>
  </si>
  <si>
    <t>I hereby give my consent for applicant below to take the entrance examination of Mie University Graduate School of Engineering, Doctoral Course.</t>
    <phoneticPr fontId="2"/>
  </si>
  <si>
    <t>Graduate School of Engineering Doctoral Course                                        Division</t>
    <phoneticPr fontId="2"/>
  </si>
  <si>
    <t>I hereby apply for the Screening for Exemption of Oral Examination and Interview of the entrance examination of Mie University Graduate School of Engineering Doctoral Course.</t>
    <phoneticPr fontId="2"/>
  </si>
  <si>
    <t>Note</t>
    <phoneticPr fontId="2"/>
  </si>
  <si>
    <t>Entrance in April, 2020 and in October, 2019
Mie University Graduate School of Engineering  Doctoral Course</t>
    <phoneticPr fontId="2"/>
  </si>
  <si>
    <t>Entrance Examination of Mie University Graduate School of Engineering Doctor's Course</t>
    <phoneticPr fontId="2"/>
  </si>
  <si>
    <t>April, 2020</t>
    <phoneticPr fontId="2"/>
  </si>
  <si>
    <t>October, 2019</t>
    <phoneticPr fontId="2"/>
  </si>
  <si>
    <t>(取扱店保管)</t>
    <rPh sb="1" eb="4">
      <t>トリアツカイテン</t>
    </rPh>
    <rPh sb="4" eb="6">
      <t>ホカン</t>
    </rPh>
    <phoneticPr fontId="2"/>
  </si>
  <si>
    <t>現金自動振込機(ATM)は使用しないでください。</t>
    <rPh sb="0" eb="2">
      <t>ゲンキン</t>
    </rPh>
    <rPh sb="2" eb="4">
      <t>ジドウ</t>
    </rPh>
    <rPh sb="4" eb="6">
      <t>フリコミ</t>
    </rPh>
    <rPh sb="6" eb="7">
      <t>キ</t>
    </rPh>
    <rPh sb="13" eb="15">
      <t>シヨウ</t>
    </rPh>
    <phoneticPr fontId="2"/>
  </si>
  <si>
    <t>振込手数料依頼人負担扱</t>
    <rPh sb="0" eb="2">
      <t>フリコミ</t>
    </rPh>
    <rPh sb="2" eb="5">
      <t>テスウリョウ</t>
    </rPh>
    <rPh sb="5" eb="8">
      <t>イライニン</t>
    </rPh>
    <rPh sb="8" eb="10">
      <t>フタン</t>
    </rPh>
    <rPh sb="10" eb="11">
      <t>アツカ</t>
    </rPh>
    <phoneticPr fontId="2"/>
  </si>
  <si>
    <r>
      <t xml:space="preserve">収　　入
印　　紙
</t>
    </r>
    <r>
      <rPr>
        <sz val="6"/>
        <rFont val="ＭＳ ゴシック"/>
        <family val="3"/>
        <charset val="128"/>
      </rPr>
      <t>１７号の２</t>
    </r>
    <rPh sb="0" eb="1">
      <t>オサム</t>
    </rPh>
    <rPh sb="3" eb="4">
      <t>イ</t>
    </rPh>
    <rPh sb="5" eb="6">
      <t>シルシ</t>
    </rPh>
    <rPh sb="8" eb="9">
      <t>カミ</t>
    </rPh>
    <rPh sb="12" eb="13">
      <t>ゴウ</t>
    </rPh>
    <phoneticPr fontId="2"/>
  </si>
  <si>
    <t>上記のとおり振込金として
受取りました。</t>
    <rPh sb="0" eb="2">
      <t>ジョウキ</t>
    </rPh>
    <rPh sb="6" eb="9">
      <t>フリコミキン</t>
    </rPh>
    <rPh sb="13" eb="15">
      <t>ウケトリ</t>
    </rPh>
    <phoneticPr fontId="2"/>
  </si>
  <si>
    <t>住所</t>
    <rPh sb="0" eb="2">
      <t>ジュウショ</t>
    </rPh>
    <phoneticPr fontId="2"/>
  </si>
  <si>
    <t xml:space="preserve">番号(4D-1)･氏名(ﾌﾘｶﾞﾅ)の順で必ず打電してください。
  </t>
  </si>
  <si>
    <t xml:space="preserve"> </t>
    <phoneticPr fontId="2"/>
  </si>
  <si>
    <t>電話番号</t>
    <rPh sb="0" eb="2">
      <t>デンワ</t>
    </rPh>
    <rPh sb="2" eb="4">
      <t>バンゴウ</t>
    </rPh>
    <phoneticPr fontId="2"/>
  </si>
  <si>
    <t>入学検定料</t>
    <rPh sb="0" eb="2">
      <t>ニュウガク</t>
    </rPh>
    <rPh sb="2" eb="5">
      <t>ケンテイリョウ</t>
    </rPh>
    <phoneticPr fontId="2"/>
  </si>
  <si>
    <t xml:space="preserve"> 　　金融機関へのお願い</t>
    <phoneticPr fontId="2"/>
  </si>
  <si>
    <t>氏　名</t>
    <rPh sb="0" eb="1">
      <t>シ</t>
    </rPh>
    <rPh sb="2" eb="3">
      <t>メイ</t>
    </rPh>
    <phoneticPr fontId="2"/>
  </si>
  <si>
    <t xml:space="preserve"> (備　考)</t>
    <rPh sb="2" eb="3">
      <t>ソナエ</t>
    </rPh>
    <rPh sb="4" eb="5">
      <t>コウ</t>
    </rPh>
    <phoneticPr fontId="2"/>
  </si>
  <si>
    <t>手　数　料</t>
    <rPh sb="0" eb="1">
      <t>テ</t>
    </rPh>
    <rPh sb="2" eb="3">
      <t>スウ</t>
    </rPh>
    <rPh sb="4" eb="5">
      <t>リョウ</t>
    </rPh>
    <phoneticPr fontId="2"/>
  </si>
  <si>
    <t>フリガナ</t>
    <phoneticPr fontId="2"/>
  </si>
  <si>
    <t>ご依頼人(志願者)</t>
    <phoneticPr fontId="2"/>
  </si>
  <si>
    <t>現金</t>
    <rPh sb="0" eb="2">
      <t>ゲンキン</t>
    </rPh>
    <phoneticPr fontId="2"/>
  </si>
  <si>
    <t>　4D-1</t>
  </si>
  <si>
    <t>住　所</t>
    <rPh sb="0" eb="1">
      <t>ジュウ</t>
    </rPh>
    <rPh sb="2" eb="3">
      <t>ショ</t>
    </rPh>
    <phoneticPr fontId="2"/>
  </si>
  <si>
    <t>出　　　納</t>
    <rPh sb="0" eb="1">
      <t>デ</t>
    </rPh>
    <rPh sb="4" eb="5">
      <t>オサメ</t>
    </rPh>
    <phoneticPr fontId="2"/>
  </si>
  <si>
    <t xml:space="preserve"> 059-231-9028</t>
    <phoneticPr fontId="2"/>
  </si>
  <si>
    <t>他店券</t>
    <rPh sb="0" eb="2">
      <t>タテン</t>
    </rPh>
    <rPh sb="2" eb="3">
      <t>ケン</t>
    </rPh>
    <phoneticPr fontId="2"/>
  </si>
  <si>
    <t>国立大学法人　三重大学</t>
    <phoneticPr fontId="2"/>
  </si>
  <si>
    <t>受　　　付</t>
    <rPh sb="0" eb="1">
      <t>ウケ</t>
    </rPh>
    <rPh sb="4" eb="5">
      <t>ツキ</t>
    </rPh>
    <phoneticPr fontId="2"/>
  </si>
  <si>
    <t>(   )
勘定と
振替</t>
    <rPh sb="6" eb="8">
      <t>カンジョウ</t>
    </rPh>
    <rPh sb="10" eb="12">
      <t>フリカエ</t>
    </rPh>
    <phoneticPr fontId="2"/>
  </si>
  <si>
    <t>コクリツダイガクホウジン　ミエダイガク</t>
    <phoneticPr fontId="2"/>
  </si>
  <si>
    <r>
      <t>(預金種目)普通　(口座番号)</t>
    </r>
    <r>
      <rPr>
        <sz val="5"/>
        <rFont val="ＭＳ Ｐゴシック"/>
        <family val="3"/>
        <charset val="128"/>
      </rPr>
      <t>５５８４７６</t>
    </r>
    <rPh sb="1" eb="3">
      <t>ヨキン</t>
    </rPh>
    <rPh sb="3" eb="5">
      <t>シュモク</t>
    </rPh>
    <rPh sb="6" eb="8">
      <t>フツウ</t>
    </rPh>
    <rPh sb="10" eb="12">
      <t>コウザ</t>
    </rPh>
    <rPh sb="12" eb="14">
      <t>バンゴウ</t>
    </rPh>
    <phoneticPr fontId="2"/>
  </si>
  <si>
    <t>国立大学法人　三重大学</t>
    <rPh sb="0" eb="2">
      <t>コクリツ</t>
    </rPh>
    <rPh sb="2" eb="4">
      <t>ダイガク</t>
    </rPh>
    <rPh sb="4" eb="6">
      <t>ホウジン</t>
    </rPh>
    <rPh sb="7" eb="9">
      <t>ミエ</t>
    </rPh>
    <rPh sb="9" eb="11">
      <t>ダイガク</t>
    </rPh>
    <phoneticPr fontId="2"/>
  </si>
  <si>
    <t>照査・検印</t>
    <rPh sb="0" eb="2">
      <t>ショウサ</t>
    </rPh>
    <rPh sb="3" eb="5">
      <t>ケンイン</t>
    </rPh>
    <phoneticPr fontId="2"/>
  </si>
  <si>
    <t>普　通</t>
    <rPh sb="0" eb="1">
      <t>ススム</t>
    </rPh>
    <rPh sb="2" eb="3">
      <t>ツウ</t>
    </rPh>
    <phoneticPr fontId="2"/>
  </si>
  <si>
    <t>百五銀行　津駅前支店</t>
    <rPh sb="0" eb="2">
      <t>ヒャクゴ</t>
    </rPh>
    <rPh sb="2" eb="4">
      <t>ギンコウ</t>
    </rPh>
    <rPh sb="5" eb="6">
      <t>ツ</t>
    </rPh>
    <rPh sb="6" eb="8">
      <t>エキマエ</t>
    </rPh>
    <rPh sb="8" eb="10">
      <t>シテン</t>
    </rPh>
    <phoneticPr fontId="2"/>
  </si>
  <si>
    <t>振込先銀行</t>
    <rPh sb="0" eb="3">
      <t>フリコミサキ</t>
    </rPh>
    <rPh sb="3" eb="5">
      <t>ギンコウ</t>
    </rPh>
    <phoneticPr fontId="2"/>
  </si>
  <si>
    <t>円</t>
    <phoneticPr fontId="2"/>
  </si>
  <si>
    <t>電 信 扱</t>
    <rPh sb="0" eb="1">
      <t>デン</t>
    </rPh>
    <rPh sb="2" eb="3">
      <t>シン</t>
    </rPh>
    <rPh sb="4" eb="5">
      <t>アツカ</t>
    </rPh>
    <phoneticPr fontId="2"/>
  </si>
  <si>
    <t>百五銀行　津駅前支店</t>
    <phoneticPr fontId="2"/>
  </si>
  <si>
    <t>金　額</t>
    <rPh sb="0" eb="1">
      <t>キン</t>
    </rPh>
    <rPh sb="2" eb="3">
      <t>ガク</t>
    </rPh>
    <phoneticPr fontId="2"/>
  </si>
  <si>
    <t>　　　　年　　　　月　　　　日</t>
    <rPh sb="4" eb="5">
      <t>ネン</t>
    </rPh>
    <rPh sb="9" eb="10">
      <t>ゲツ</t>
    </rPh>
    <rPh sb="14" eb="15">
      <t>ニチ</t>
    </rPh>
    <phoneticPr fontId="2"/>
  </si>
  <si>
    <t>　　　　年　　　月　　　日</t>
    <rPh sb="4" eb="5">
      <t>ネン</t>
    </rPh>
    <rPh sb="8" eb="9">
      <t>ゲツ</t>
    </rPh>
    <rPh sb="12" eb="13">
      <t>ニチ</t>
    </rPh>
    <phoneticPr fontId="2"/>
  </si>
  <si>
    <t>（ 兼 手 数 料 ）</t>
    <rPh sb="2" eb="3">
      <t>ケン</t>
    </rPh>
    <rPh sb="4" eb="5">
      <t>テ</t>
    </rPh>
    <rPh sb="6" eb="7">
      <t>スウ</t>
    </rPh>
    <rPh sb="8" eb="9">
      <t>リョウ</t>
    </rPh>
    <phoneticPr fontId="2"/>
  </si>
  <si>
    <t>勘　定　</t>
    <rPh sb="0" eb="1">
      <t>カン</t>
    </rPh>
    <rPh sb="2" eb="3">
      <t>サダム</t>
    </rPh>
    <phoneticPr fontId="2"/>
  </si>
  <si>
    <t>入金票</t>
    <rPh sb="0" eb="3">
      <t>ニュウキンヒョウ</t>
    </rPh>
    <phoneticPr fontId="2"/>
  </si>
  <si>
    <t>振込依頼書</t>
    <rPh sb="0" eb="2">
      <t>フリコミ</t>
    </rPh>
    <rPh sb="2" eb="5">
      <t>イライショ</t>
    </rPh>
    <phoneticPr fontId="2"/>
  </si>
  <si>
    <t>※太枠の中だけ記入してください。（番号欄を除く）</t>
    <rPh sb="1" eb="3">
      <t>フトワク</t>
    </rPh>
    <rPh sb="4" eb="5">
      <t>ナカ</t>
    </rPh>
    <rPh sb="7" eb="9">
      <t>キニュウ</t>
    </rPh>
    <phoneticPr fontId="2"/>
  </si>
  <si>
    <t>入学志願票
貼付用</t>
    <rPh sb="0" eb="1">
      <t>イ</t>
    </rPh>
    <rPh sb="1" eb="2">
      <t>ガク</t>
    </rPh>
    <rPh sb="2" eb="4">
      <t>シガン</t>
    </rPh>
    <rPh sb="4" eb="5">
      <t>ヒョウ</t>
    </rPh>
    <phoneticPr fontId="2"/>
  </si>
  <si>
    <t>振込証明書</t>
    <rPh sb="0" eb="2">
      <t>フリコミ</t>
    </rPh>
    <rPh sb="2" eb="5">
      <t>ショウメイショ</t>
    </rPh>
    <phoneticPr fontId="2"/>
  </si>
  <si>
    <t>※太枠の中だけ記入してください。（番号欄を除く）</t>
    <rPh sb="1" eb="3">
      <t>フトワク</t>
    </rPh>
    <rPh sb="4" eb="5">
      <t>ナカ</t>
    </rPh>
    <rPh sb="7" eb="9">
      <t>キニュウ</t>
    </rPh>
    <rPh sb="17" eb="19">
      <t>バンゴウ</t>
    </rPh>
    <rPh sb="19" eb="20">
      <t>ラン</t>
    </rPh>
    <rPh sb="21" eb="22">
      <t>ノゾ</t>
    </rPh>
    <phoneticPr fontId="2"/>
  </si>
  <si>
    <t>(本人保存用)</t>
    <rPh sb="1" eb="3">
      <t>ホンニン</t>
    </rPh>
    <rPh sb="3" eb="6">
      <t>ホゾンヨウ</t>
    </rPh>
    <phoneticPr fontId="2"/>
  </si>
  <si>
    <t>受　取　書</t>
    <rPh sb="0" eb="1">
      <t>ウケ</t>
    </rPh>
    <rPh sb="2" eb="3">
      <t>トリ</t>
    </rPh>
    <rPh sb="4" eb="5">
      <t>ショ</t>
    </rPh>
    <phoneticPr fontId="2"/>
  </si>
  <si>
    <t>振　 込 　金</t>
    <rPh sb="0" eb="1">
      <t>シン</t>
    </rPh>
    <rPh sb="3" eb="4">
      <t>コミ</t>
    </rPh>
    <rPh sb="6" eb="7">
      <t>キン</t>
    </rPh>
    <phoneticPr fontId="2"/>
  </si>
  <si>
    <t xml:space="preserve">   １　ご依頼人の氏名欄には，志願者の氏名を記入願います。
   ２　日本政府（文部科学省）国費外国人留学生は入学検定料は不要ですので，振込手続を行わないように注意してください。</t>
    <rPh sb="56" eb="58">
      <t>ニュウガク</t>
    </rPh>
    <rPh sb="58" eb="61">
      <t>ケンテイリョウ</t>
    </rPh>
    <rPh sb="69" eb="71">
      <t>フリコミ</t>
    </rPh>
    <rPh sb="71" eb="73">
      <t>テツヅキ</t>
    </rPh>
    <rPh sb="74" eb="75">
      <t>オコナ</t>
    </rPh>
    <rPh sb="81" eb="83">
      <t>チュウイ</t>
    </rPh>
    <phoneticPr fontId="2"/>
  </si>
  <si>
    <t xml:space="preserve">【注意事項】
</t>
    <phoneticPr fontId="2"/>
  </si>
  <si>
    <t>【納入方法】</t>
    <rPh sb="1" eb="3">
      <t>ノウニュウ</t>
    </rPh>
    <phoneticPr fontId="2"/>
  </si>
  <si>
    <r>
      <rPr>
        <sz val="10"/>
        <rFont val="HGｺﾞｼｯｸE"/>
        <family val="3"/>
        <charset val="128"/>
      </rPr>
      <t>３０,０００円</t>
    </r>
    <r>
      <rPr>
        <sz val="10"/>
        <rFont val="ＭＳ 明朝"/>
        <family val="1"/>
        <charset val="128"/>
      </rPr>
      <t>（振込手数料が別途必要となります。）</t>
    </r>
    <phoneticPr fontId="2"/>
  </si>
  <si>
    <t>【入学検定料】</t>
    <phoneticPr fontId="2"/>
  </si>
  <si>
    <t>※　お振込みされる前に，【納入方法】と【注意事項】を必ずお読みください。</t>
    <rPh sb="3" eb="4">
      <t>フ</t>
    </rPh>
    <rPh sb="4" eb="5">
      <t>コ</t>
    </rPh>
    <rPh sb="9" eb="10">
      <t>マエ</t>
    </rPh>
    <rPh sb="13" eb="15">
      <t>ノウニュウ</t>
    </rPh>
    <rPh sb="15" eb="17">
      <t>ホウホウ</t>
    </rPh>
    <rPh sb="20" eb="22">
      <t>チュウイ</t>
    </rPh>
    <rPh sb="22" eb="24">
      <t>ジコウ</t>
    </rPh>
    <rPh sb="26" eb="27">
      <t>カナラ</t>
    </rPh>
    <rPh sb="29" eb="30">
      <t>ヨ</t>
    </rPh>
    <phoneticPr fontId="2"/>
  </si>
  <si>
    <t>【 入 学 検 定 料 振 込 用 紙 】</t>
    <rPh sb="12" eb="13">
      <t>シン</t>
    </rPh>
    <rPh sb="14" eb="15">
      <t>コミ</t>
    </rPh>
    <rPh sb="16" eb="17">
      <t>ヨウ</t>
    </rPh>
    <rPh sb="18" eb="19">
      <t>カミ</t>
    </rPh>
    <phoneticPr fontId="2"/>
  </si>
  <si>
    <t>Foreign Student</t>
    <phoneticPr fontId="2"/>
  </si>
  <si>
    <t>　　　　　　　　Prefecture　　　　
　　　　　　　　　　　　</t>
    <phoneticPr fontId="2"/>
  </si>
  <si>
    <t>Name</t>
    <phoneticPr fontId="2"/>
  </si>
  <si>
    <t>Preferred Division</t>
    <phoneticPr fontId="2"/>
  </si>
  <si>
    <t>Doctoral Course                      Division</t>
    <phoneticPr fontId="2"/>
  </si>
  <si>
    <t>Preferred Laboratory</t>
    <phoneticPr fontId="2"/>
  </si>
  <si>
    <t>A.D.</t>
    <phoneticPr fontId="2"/>
  </si>
  <si>
    <t xml:space="preserve">
   Attach the Payment Certificate here.    
   Attach the Payment Certificate. </t>
    <phoneticPr fontId="2"/>
  </si>
  <si>
    <t>A.D.</t>
    <phoneticPr fontId="2"/>
  </si>
  <si>
    <t>Year and Month of Entrance</t>
    <phoneticPr fontId="2"/>
  </si>
  <si>
    <t>Classification</t>
    <phoneticPr fontId="2"/>
  </si>
  <si>
    <t>Guidelines to Fill in the Application Form</t>
    <phoneticPr fontId="2"/>
  </si>
  <si>
    <t>【Application Fee】</t>
    <phoneticPr fontId="2"/>
  </si>
  <si>
    <t>【Note】</t>
    <phoneticPr fontId="2"/>
  </si>
  <si>
    <t>Examinee Number</t>
    <phoneticPr fontId="2"/>
  </si>
  <si>
    <t>＜社会人特別選抜志願者のみ記入してください。＞</t>
    <rPh sb="1" eb="4">
      <t>シャカイジン</t>
    </rPh>
    <rPh sb="4" eb="6">
      <t>トクベツ</t>
    </rPh>
    <rPh sb="6" eb="8">
      <t>センバツ</t>
    </rPh>
    <rPh sb="8" eb="11">
      <t>シガンシャ</t>
    </rPh>
    <rPh sb="13" eb="15">
      <t>キニュウ</t>
    </rPh>
    <phoneticPr fontId="2"/>
  </si>
  <si>
    <t>勤 務 先 等</t>
    <rPh sb="0" eb="1">
      <t>ツトム</t>
    </rPh>
    <rPh sb="2" eb="3">
      <t>ツトム</t>
    </rPh>
    <rPh sb="4" eb="5">
      <t>サキ</t>
    </rPh>
    <rPh sb="6" eb="7">
      <t>トウ</t>
    </rPh>
    <phoneticPr fontId="2"/>
  </si>
  <si>
    <t>現勤務先名</t>
    <rPh sb="0" eb="1">
      <t>ゲン</t>
    </rPh>
    <rPh sb="1" eb="4">
      <t>キンムサキ</t>
    </rPh>
    <rPh sb="4" eb="5">
      <t>メイ</t>
    </rPh>
    <phoneticPr fontId="2"/>
  </si>
  <si>
    <t>在職期間</t>
    <rPh sb="2" eb="4">
      <t>キカン</t>
    </rPh>
    <phoneticPr fontId="2"/>
  </si>
  <si>
    <t>　    　年　   月   ～ 　現在に至る</t>
    <rPh sb="6" eb="7">
      <t>ネン</t>
    </rPh>
    <rPh sb="11" eb="12">
      <t>ガツ</t>
    </rPh>
    <rPh sb="18" eb="20">
      <t>ゲンザイ</t>
    </rPh>
    <rPh sb="21" eb="22">
      <t>イタ</t>
    </rPh>
    <phoneticPr fontId="2"/>
  </si>
  <si>
    <t>過去の職歴</t>
    <rPh sb="0" eb="2">
      <t>カコ</t>
    </rPh>
    <rPh sb="3" eb="5">
      <t>ショクレキ</t>
    </rPh>
    <phoneticPr fontId="2"/>
  </si>
  <si>
    <t>　    　年　   月   ～ 　　年　　月</t>
    <rPh sb="6" eb="7">
      <t>ネン</t>
    </rPh>
    <rPh sb="11" eb="12">
      <t>ガツ</t>
    </rPh>
    <rPh sb="19" eb="20">
      <t>ネン</t>
    </rPh>
    <rPh sb="22" eb="23">
      <t>ガツ</t>
    </rPh>
    <phoneticPr fontId="2"/>
  </si>
  <si>
    <t>＜外国人留学生特別選抜志願者のみ記入してください。＞</t>
    <rPh sb="1" eb="4">
      <t>ガイコクジン</t>
    </rPh>
    <rPh sb="4" eb="7">
      <t>リュウガクセイ</t>
    </rPh>
    <rPh sb="7" eb="9">
      <t>トクベツ</t>
    </rPh>
    <rPh sb="9" eb="11">
      <t>センバツ</t>
    </rPh>
    <rPh sb="11" eb="14">
      <t>シガンシャ</t>
    </rPh>
    <rPh sb="16" eb="18">
      <t>キニュウ</t>
    </rPh>
    <phoneticPr fontId="2"/>
  </si>
  <si>
    <t>百五銀行　津駅前支店</t>
    <phoneticPr fontId="2"/>
  </si>
  <si>
    <t>円</t>
    <phoneticPr fontId="2"/>
  </si>
  <si>
    <t>コクリツダイガクホウジン　ミエダイガク</t>
    <phoneticPr fontId="2"/>
  </si>
  <si>
    <t>国立大学法人　三重大学</t>
    <phoneticPr fontId="2"/>
  </si>
  <si>
    <t xml:space="preserve"> 059-231-9028</t>
    <phoneticPr fontId="2"/>
  </si>
  <si>
    <r>
      <t>　</t>
    </r>
    <r>
      <rPr>
        <sz val="7"/>
        <rFont val="ＤＦＰ平成ゴシック体W7"/>
        <family val="3"/>
        <charset val="128"/>
      </rPr>
      <t>4D-1</t>
    </r>
    <phoneticPr fontId="2"/>
  </si>
  <si>
    <t>ご依頼人(志願者)</t>
    <phoneticPr fontId="2"/>
  </si>
  <si>
    <t>フリガナ</t>
    <phoneticPr fontId="2"/>
  </si>
  <si>
    <t xml:space="preserve"> 　　金融機関へのお願い</t>
    <phoneticPr fontId="2"/>
  </si>
  <si>
    <t xml:space="preserve"> </t>
    <phoneticPr fontId="2"/>
  </si>
  <si>
    <t xml:space="preserve">番号(4M-1)･氏名(ﾌﾘｶﾞﾅ)の順で必ず打電してください。
  </t>
    <phoneticPr fontId="2"/>
  </si>
  <si>
    <t>Application Forms</t>
    <phoneticPr fontId="2"/>
  </si>
  <si>
    <t xml:space="preserve">Mie University, Japan
</t>
    <phoneticPr fontId="2"/>
  </si>
  <si>
    <t xml:space="preserve">E-mail </t>
    <phoneticPr fontId="2"/>
  </si>
  <si>
    <t>Category</t>
    <phoneticPr fontId="2"/>
  </si>
  <si>
    <t>Cell Phone</t>
    <phoneticPr fontId="2"/>
  </si>
  <si>
    <t>Applicant
Name</t>
    <phoneticPr fontId="2"/>
  </si>
  <si>
    <t>YYYY/MM/DD</t>
  </si>
  <si>
    <t>YYYY/MM/DD</t>
    <phoneticPr fontId="2"/>
  </si>
  <si>
    <t xml:space="preserve">
 Attach the Payment Certificate here.    
</t>
    <phoneticPr fontId="2"/>
  </si>
  <si>
    <t>Admission Card</t>
    <phoneticPr fontId="2"/>
  </si>
  <si>
    <t>Photo ID</t>
    <phoneticPr fontId="2"/>
  </si>
  <si>
    <t>MEXT Scholarship Student</t>
    <phoneticPr fontId="2"/>
  </si>
  <si>
    <t>Self Financial Student
 (including Foreign Gov Dispatch Student)</t>
    <phoneticPr fontId="2"/>
  </si>
  <si>
    <t>Prof. XXXX</t>
    <phoneticPr fontId="2"/>
  </si>
  <si>
    <t>Supervisor</t>
    <phoneticPr fontId="2"/>
  </si>
  <si>
    <t>XXXX Laboratory</t>
    <phoneticPr fontId="2"/>
  </si>
  <si>
    <t xml:space="preserve"> sample@mie-u.ac.jp</t>
    <phoneticPr fontId="2"/>
  </si>
  <si>
    <t>Room#, Building Name, Street Address,</t>
    <phoneticPr fontId="2"/>
  </si>
  <si>
    <t>Graduate School of Engineering</t>
    <phoneticPr fontId="2"/>
  </si>
  <si>
    <t>Systems Engineering</t>
    <phoneticPr fontId="2"/>
  </si>
  <si>
    <t>Education and Research Area</t>
    <phoneticPr fontId="2"/>
  </si>
  <si>
    <t>Special Admission for International Students</t>
    <phoneticPr fontId="2"/>
  </si>
  <si>
    <t>Division/Course Name</t>
    <phoneticPr fontId="2"/>
  </si>
  <si>
    <t>XXXXX</t>
    <phoneticPr fontId="2"/>
  </si>
  <si>
    <t>Cagetory</t>
    <phoneticPr fontId="2"/>
  </si>
  <si>
    <t xml:space="preserve"> Date</t>
    <phoneticPr fontId="2"/>
  </si>
  <si>
    <t xml:space="preserve">                         Date:</t>
    <phoneticPr fontId="2"/>
  </si>
  <si>
    <t>Graduation of XXXX High School, Tokyo, Japan</t>
    <phoneticPr fontId="2"/>
  </si>
  <si>
    <t>Bachelor of Sci, Faculty of Engineering, University of Tokyo, Japan</t>
    <phoneticPr fontId="2"/>
  </si>
  <si>
    <t>Educational Background</t>
    <phoneticPr fontId="2"/>
  </si>
  <si>
    <t>System Engineer, XXXX Computer Inc, Japan</t>
    <phoneticPr fontId="2"/>
  </si>
  <si>
    <t>入学時期</t>
    <rPh sb="0" eb="2">
      <t xml:space="preserve">ニュウガク </t>
    </rPh>
    <rPh sb="2" eb="4">
      <t xml:space="preserve">ジキ </t>
    </rPh>
    <phoneticPr fontId="2"/>
  </si>
  <si>
    <t xml:space="preserve">Doctoral Course			</t>
    <phoneticPr fontId="2"/>
  </si>
  <si>
    <t>カテゴリ</t>
    <phoneticPr fontId="2"/>
  </si>
  <si>
    <t>Graduate School of Engineering, University of Tokyo, Japan</t>
    <phoneticPr fontId="2"/>
  </si>
  <si>
    <t>Divion of XXXX</t>
    <phoneticPr fontId="2"/>
  </si>
  <si>
    <t>JAPAN</t>
    <phoneticPr fontId="2"/>
  </si>
  <si>
    <t>Nationality
and
 VISA Satus</t>
    <phoneticPr fontId="2"/>
  </si>
  <si>
    <t>VISA Status</t>
    <phoneticPr fontId="2"/>
  </si>
  <si>
    <t>N/A</t>
    <phoneticPr fontId="2"/>
  </si>
  <si>
    <t>Director, XXXX Company Inc., USA</t>
    <phoneticPr fontId="2"/>
  </si>
  <si>
    <t>Master of Sci, Faculty of Engineering, University of Tokyo, Japan</t>
    <phoneticPr fontId="2"/>
  </si>
  <si>
    <t>XXXX Award (XXXX Association)</t>
    <phoneticPr fontId="2"/>
  </si>
  <si>
    <t>年</t>
    <phoneticPr fontId="2"/>
  </si>
  <si>
    <t>Eligibility for Applicants</t>
    <phoneticPr fontId="2"/>
  </si>
  <si>
    <t>Date of Birth
and Gender</t>
    <phoneticPr fontId="2"/>
  </si>
  <si>
    <t>Student
Type**</t>
    <phoneticPr fontId="2"/>
  </si>
  <si>
    <t xml:space="preserve"> *</t>
    <phoneticPr fontId="2"/>
  </si>
  <si>
    <t>Admission Type**</t>
    <phoneticPr fontId="2"/>
  </si>
  <si>
    <t xml:space="preserve">Certification Date of Preliminary Qualification (if applied)      </t>
    <phoneticPr fontId="2"/>
  </si>
  <si>
    <t>Qualifications 
for
Application</t>
    <phoneticPr fontId="2"/>
  </si>
  <si>
    <t>City, States/Prefecture/Province, Zip Code, Country</t>
    <phoneticPr fontId="2"/>
  </si>
  <si>
    <r>
      <rPr>
        <sz val="9"/>
        <color rgb="FF0070C0"/>
        <rFont val="ＭＳ 明朝"/>
        <family val="1"/>
        <charset val="128"/>
      </rPr>
      <t>（</t>
    </r>
    <r>
      <rPr>
        <sz val="9"/>
        <color rgb="FF0070C0"/>
        <rFont val="Helvetica"/>
        <family val="2"/>
      </rPr>
      <t xml:space="preserve"> +81 </t>
    </r>
    <r>
      <rPr>
        <sz val="9"/>
        <color rgb="FF0070C0"/>
        <rFont val="ＭＳ 明朝"/>
        <family val="1"/>
        <charset val="128"/>
      </rPr>
      <t>）</t>
    </r>
    <r>
      <rPr>
        <sz val="9"/>
        <color rgb="FF0070C0"/>
        <rFont val="Helvetica"/>
        <family val="2"/>
      </rPr>
      <t>59-231-XXXX</t>
    </r>
    <phoneticPr fontId="2"/>
  </si>
  <si>
    <r>
      <rPr>
        <sz val="9"/>
        <color rgb="FF0070C0"/>
        <rFont val="ＭＳ 明朝"/>
        <family val="1"/>
        <charset val="128"/>
      </rPr>
      <t>（</t>
    </r>
    <r>
      <rPr>
        <sz val="9"/>
        <color rgb="FF0070C0"/>
        <rFont val="Helvetica"/>
        <family val="2"/>
      </rPr>
      <t xml:space="preserve"> +81 </t>
    </r>
    <r>
      <rPr>
        <sz val="9"/>
        <color rgb="FF0070C0"/>
        <rFont val="ＭＳ 明朝"/>
        <family val="1"/>
        <charset val="128"/>
      </rPr>
      <t>）</t>
    </r>
    <r>
      <rPr>
        <sz val="9"/>
        <color rgb="FF0070C0"/>
        <rFont val="Helvetica"/>
        <family val="2"/>
      </rPr>
      <t>90-XXXX-XXXX</t>
    </r>
    <phoneticPr fontId="2"/>
  </si>
  <si>
    <t>[Notes]</t>
    <phoneticPr fontId="2"/>
  </si>
  <si>
    <t>1. Notes</t>
    <phoneticPr fontId="2"/>
  </si>
  <si>
    <t>Preferred
Division,
Laboratory,
etc.</t>
    <rPh sb="7" eb="8">
      <t>ココロザシ</t>
    </rPh>
    <rPh sb="17" eb="18">
      <t>ボウアツム</t>
    </rPh>
    <phoneticPr fontId="2"/>
  </si>
  <si>
    <t>*</t>
    <phoneticPr fontId="2"/>
  </si>
  <si>
    <t>Taro MIE</t>
    <phoneticPr fontId="2"/>
  </si>
  <si>
    <t>A Study on XXXXX</t>
    <phoneticPr fontId="2"/>
  </si>
  <si>
    <t>Research Theme/Field</t>
    <phoneticPr fontId="2"/>
  </si>
  <si>
    <t>A Study on XXXX</t>
    <phoneticPr fontId="2"/>
  </si>
  <si>
    <r>
      <rPr>
        <sz val="10"/>
        <rFont val="ＭＳ 明朝"/>
        <family val="1"/>
        <charset val="128"/>
      </rPr>
      <t>＜</t>
    </r>
    <r>
      <rPr>
        <sz val="10"/>
        <rFont val="Helvetica"/>
        <family val="2"/>
      </rPr>
      <t>Overview of Research Plan</t>
    </r>
    <r>
      <rPr>
        <sz val="10"/>
        <rFont val="ＭＳ 明朝"/>
        <family val="1"/>
        <charset val="128"/>
      </rPr>
      <t>＞</t>
    </r>
    <phoneticPr fontId="2"/>
  </si>
  <si>
    <t xml:space="preserve">
   Please write the abstract of your master thesis here. </t>
    <phoneticPr fontId="2"/>
  </si>
  <si>
    <r>
      <rPr>
        <sz val="9"/>
        <rFont val="ＭＳ 明朝"/>
        <family val="1"/>
        <charset val="128"/>
      </rPr>
      <t>職　　　歴</t>
    </r>
    <rPh sb="0" eb="1">
      <t>ショク</t>
    </rPh>
    <rPh sb="4" eb="5">
      <t>レキ</t>
    </rPh>
    <phoneticPr fontId="2"/>
  </si>
  <si>
    <t xml:space="preserve">[Note]
  1. * marked area should be left blank. </t>
    <phoneticPr fontId="2"/>
  </si>
  <si>
    <t>[Notes]
  1. Research plan should be within 600 words in English.  Please describe your research plan succinctly and specifically. 
      If you use a word-processing software, you may directly print on this form or print out on &gt;&gt;&gt;A4 paper&lt;&lt;&lt;.
  2. * marked area should be left blank.</t>
    <phoneticPr fontId="2"/>
  </si>
  <si>
    <t>(1) Admission Type and Category</t>
    <phoneticPr fontId="2"/>
  </si>
  <si>
    <t>(2) Name</t>
    <phoneticPr fontId="2"/>
  </si>
  <si>
    <r>
      <rPr>
        <sz val="10"/>
        <rFont val="ＭＳ 明朝"/>
        <family val="1"/>
        <charset val="128"/>
      </rPr>
      <t>＜</t>
    </r>
    <r>
      <rPr>
        <sz val="10"/>
        <rFont val="Helvetica"/>
        <family val="2"/>
      </rPr>
      <t>Contact Address</t>
    </r>
    <r>
      <rPr>
        <sz val="10"/>
        <rFont val="ＭＳ 明朝"/>
        <family val="1"/>
        <charset val="128"/>
      </rPr>
      <t>＞</t>
    </r>
    <r>
      <rPr>
        <sz val="10"/>
        <rFont val="Helvetica"/>
        <family val="2"/>
      </rPr>
      <t xml:space="preserve"> 
    Student Affairs Office, 
    Graduate School of Engineering, Mie University 
    1577 Kurimamachiyacho, Tsu, Mie 514-8577, JAPAN
    TEL: +81-59-231-9499 / FAX: +81-59-231-9471
    e-mail eng-admission@eng.mie-u.ac.jp</t>
    </r>
    <phoneticPr fontId="2"/>
  </si>
  <si>
    <t>(3) Contact Address</t>
    <phoneticPr fontId="2"/>
  </si>
  <si>
    <t>(4) Preferred Division, Laboratory, etc.</t>
    <phoneticPr fontId="2"/>
  </si>
  <si>
    <t>(5) Qualifications for Application</t>
    <phoneticPr fontId="2"/>
  </si>
  <si>
    <t>(6) Nationality and Status of Residence</t>
    <phoneticPr fontId="2"/>
  </si>
  <si>
    <t>Check necessary all documents for each examination and put marks (X) in check box.  For submission, all document should be prepared correctly. Application submission is only available during the application period.</t>
    <phoneticPr fontId="2"/>
  </si>
  <si>
    <t>Document Name</t>
    <phoneticPr fontId="2"/>
  </si>
  <si>
    <t>Photo ID and Admission Card</t>
    <phoneticPr fontId="2"/>
  </si>
  <si>
    <t>Certificate of Degree 
(or Near Completion of Degree)</t>
    <phoneticPr fontId="2"/>
  </si>
  <si>
    <t>Academic Transcript of 
Master's Course</t>
    <phoneticPr fontId="2"/>
  </si>
  <si>
    <t>Academic Transcript of 
Bachelor Course</t>
    <phoneticPr fontId="2"/>
  </si>
  <si>
    <t>---</t>
    <phoneticPr fontId="2"/>
  </si>
  <si>
    <t>Checklist for Submission</t>
    <phoneticPr fontId="2"/>
  </si>
  <si>
    <t>All 
Admissions</t>
    <phoneticPr fontId="2"/>
  </si>
  <si>
    <t xml:space="preserve">The provided form should be used for preparation. </t>
    <phoneticPr fontId="2"/>
  </si>
  <si>
    <r>
      <t xml:space="preserve">  from    </t>
    </r>
    <r>
      <rPr>
        <sz val="9"/>
        <color theme="4"/>
        <rFont val="Helvetica"/>
        <family val="2"/>
      </rPr>
      <t xml:space="preserve">YYYY/MM </t>
    </r>
    <r>
      <rPr>
        <sz val="9"/>
        <rFont val="Helvetica"/>
        <family val="2"/>
      </rPr>
      <t xml:space="preserve">   to    </t>
    </r>
    <r>
      <rPr>
        <sz val="9"/>
        <color theme="4"/>
        <rFont val="Helvetica"/>
        <family val="2"/>
      </rPr>
      <t>YYYY/MM</t>
    </r>
    <phoneticPr fontId="2"/>
  </si>
  <si>
    <t>Employer and Duration of Employment</t>
    <phoneticPr fontId="2"/>
  </si>
  <si>
    <t>XXXX Computer Service, Inc.</t>
    <phoneticPr fontId="2"/>
  </si>
  <si>
    <t xml:space="preserve">XXXX Consulting Corp. </t>
    <phoneticPr fontId="2"/>
  </si>
  <si>
    <t>Compter Programmer, Software Engineer</t>
    <phoneticPr fontId="2"/>
  </si>
  <si>
    <t>System Administrator, Consulting Staff</t>
    <phoneticPr fontId="2"/>
  </si>
  <si>
    <t>Note. * marked area should be left blank.</t>
    <phoneticPr fontId="2"/>
  </si>
  <si>
    <t xml:space="preserve">  Please write down the details of past work experience related to research plan.  If you have published any academic papers, please provide the title, co-author(s), journal name, volume number, issue number, year, and page numbers. This should be within 500 words in English.</t>
    <phoneticPr fontId="2"/>
  </si>
  <si>
    <t xml:space="preserve">  
  Prease write the deails of your past work, published papers etc.</t>
    <phoneticPr fontId="2"/>
  </si>
  <si>
    <t>2. Preparation of Application Form</t>
    <phoneticPr fontId="2"/>
  </si>
  <si>
    <t>Home Phone</t>
    <phoneticPr fontId="2"/>
  </si>
  <si>
    <t>Graduating
Univeristy</t>
    <phoneticPr fontId="2"/>
  </si>
  <si>
    <t>Univesrity and School Names</t>
    <phoneticPr fontId="2"/>
  </si>
  <si>
    <t xml:space="preserve">       B. To fill in Preferred Laboratory, Education and Research Area, and Supervisor, please refer to the booklet of Call for Application. </t>
    <phoneticPr fontId="2"/>
  </si>
  <si>
    <t xml:space="preserve">       A. Please fill in the Status of Residence at the point of application.</t>
    <phoneticPr fontId="2"/>
  </si>
  <si>
    <t xml:space="preserve">   2. * marked area is used for the secretariat. This area should be left blank.</t>
    <phoneticPr fontId="2"/>
  </si>
  <si>
    <t>3. ** Select your type and cross out the other with a strike-through line (double line).</t>
    <phoneticPr fontId="2"/>
  </si>
  <si>
    <t>1. Please refer to the "Applicant Instructions" to complete the Application Form on the next page.</t>
    <phoneticPr fontId="2"/>
  </si>
  <si>
    <t>Applicant Instructions (Guidelines)</t>
    <phoneticPr fontId="2"/>
  </si>
  <si>
    <r>
      <t>Please make sure the following guidelines</t>
    </r>
    <r>
      <rPr>
        <b/>
        <sz val="10"/>
        <rFont val="Helvetica"/>
        <family val="2"/>
      </rPr>
      <t xml:space="preserve"> &gt;&gt;&gt;CAREFULLY&lt;&lt;&lt;. </t>
    </r>
    <phoneticPr fontId="2"/>
  </si>
  <si>
    <r>
      <t xml:space="preserve">A. Please use a black ballpoint pen. </t>
    </r>
    <r>
      <rPr>
        <b/>
        <sz val="9"/>
        <rFont val="Helvetica"/>
        <family val="2"/>
      </rPr>
      <t>DO NOT USE</t>
    </r>
    <r>
      <rPr>
        <sz val="9"/>
        <rFont val="Helvetica"/>
        <family val="2"/>
      </rPr>
      <t xml:space="preserve"> a pencil or a mechanical pencil.	</t>
    </r>
    <phoneticPr fontId="2"/>
  </si>
  <si>
    <r>
      <t xml:space="preserve">B. When modification(s) are required, cross out with a double line. </t>
    </r>
    <r>
      <rPr>
        <b/>
        <sz val="9"/>
        <rFont val="Helvetica"/>
        <family val="2"/>
      </rPr>
      <t>DO NOT USE</t>
    </r>
    <r>
      <rPr>
        <sz val="9"/>
        <rFont val="Helvetica"/>
        <family val="2"/>
      </rPr>
      <t xml:space="preserve"> a correction tape or a correction fluid. </t>
    </r>
    <phoneticPr fontId="2"/>
  </si>
  <si>
    <t xml:space="preserve">C.  * marked area is used for the Mie U Student Affairs Office. This area should be left blank.	 </t>
    <phoneticPr fontId="2"/>
  </si>
  <si>
    <t xml:space="preserve">D. If you have any inquiries, please contact the Student Affairs Office.	 </t>
    <phoneticPr fontId="2"/>
  </si>
  <si>
    <r>
      <t xml:space="preserve">       B. If the contact address is changed, the applicant should inform the new address to the Student Affairs Office </t>
    </r>
    <r>
      <rPr>
        <b/>
        <sz val="9"/>
        <rFont val="Helvetica"/>
        <family val="2"/>
      </rPr>
      <t>IMMEDIATELY</t>
    </r>
    <r>
      <rPr>
        <sz val="9"/>
        <rFont val="Helvetica"/>
        <family val="2"/>
      </rPr>
      <t>.</t>
    </r>
    <phoneticPr fontId="2"/>
  </si>
  <si>
    <t xml:space="preserve">       A. Please write the name of your graduating university, including graduate school, and the name of the division or course.</t>
    <phoneticPr fontId="2"/>
  </si>
  <si>
    <t xml:space="preserve">       B. Fill out your date of graduation if you have already graduated. If you are in college, you should write an expected graduation date.</t>
    <phoneticPr fontId="2"/>
  </si>
  <si>
    <t xml:space="preserve">       D. If you are certified for the entrance qualification, please fill in the date of certification notified by the Student Affairs Office.</t>
    <phoneticPr fontId="2"/>
  </si>
  <si>
    <t>MEXT Scholarship Student</t>
  </si>
  <si>
    <t>passwd</t>
    <phoneticPr fontId="2"/>
  </si>
  <si>
    <t>eng</t>
    <phoneticPr fontId="2"/>
  </si>
  <si>
    <t>Course</t>
    <phoneticPr fontId="2"/>
  </si>
  <si>
    <t>性別</t>
    <rPh sb="0" eb="2">
      <t xml:space="preserve">セイベツ </t>
    </rPh>
    <phoneticPr fontId="2"/>
  </si>
  <si>
    <t>Male</t>
  </si>
  <si>
    <t>Male</t>
    <phoneticPr fontId="2"/>
  </si>
  <si>
    <t>Female</t>
    <phoneticPr fontId="2"/>
  </si>
  <si>
    <t>専攻</t>
    <rPh sb="0" eb="2">
      <t xml:space="preserve">センコウ </t>
    </rPh>
    <phoneticPr fontId="2"/>
  </si>
  <si>
    <t>Systems Engineering</t>
  </si>
  <si>
    <t>Material Science</t>
    <phoneticPr fontId="2"/>
  </si>
  <si>
    <t>M修了</t>
    <rPh sb="1" eb="3">
      <t xml:space="preserve">シュウリョウ </t>
    </rPh>
    <phoneticPr fontId="2"/>
  </si>
  <si>
    <t>Excepted Date of Graduation</t>
    <phoneticPr fontId="2"/>
  </si>
  <si>
    <t>Graduation Date</t>
  </si>
  <si>
    <t>Graduation Date</t>
    <phoneticPr fontId="2"/>
  </si>
  <si>
    <t>国費・私費</t>
    <rPh sb="0" eb="2">
      <t xml:space="preserve">コクヒ </t>
    </rPh>
    <rPh sb="3" eb="5">
      <t xml:space="preserve">シヒ </t>
    </rPh>
    <phoneticPr fontId="2"/>
  </si>
  <si>
    <t xml:space="preserve"> 											
											</t>
    <phoneticPr fontId="2"/>
  </si>
  <si>
    <t>私費奨学</t>
    <rPh sb="0" eb="2">
      <t xml:space="preserve">シヒ </t>
    </rPh>
    <rPh sb="2" eb="4">
      <t xml:space="preserve">ショウガク </t>
    </rPh>
    <phoneticPr fontId="2"/>
  </si>
  <si>
    <t>Yes</t>
    <phoneticPr fontId="2"/>
  </si>
  <si>
    <t>No</t>
  </si>
  <si>
    <t>No</t>
    <phoneticPr fontId="2"/>
  </si>
  <si>
    <t>Gender**</t>
    <phoneticPr fontId="2"/>
  </si>
  <si>
    <t>Division**</t>
    <phoneticPr fontId="2"/>
  </si>
  <si>
    <t>Date of Graduation**</t>
    <phoneticPr fontId="2"/>
  </si>
  <si>
    <t xml:space="preserve">       A. Select your admission type from the list.</t>
    <phoneticPr fontId="2"/>
  </si>
  <si>
    <t xml:space="preserve">       A. Choose your preferred division (Division of Materials Science or Systems Engineering) from the list.</t>
    <phoneticPr fontId="2"/>
  </si>
  <si>
    <t xml:space="preserve">       B. Select your student type (i.e., MEXT Scholarship or Self Financial) from the list. </t>
    <phoneticPr fontId="2"/>
  </si>
  <si>
    <t xml:space="preserve">    1.  * marked area should be left blank.</t>
    <phoneticPr fontId="2"/>
  </si>
  <si>
    <t>[Notes]
  1. Abstract should be within 500 words in English.
      If you use a word-processing software, you may directly print on this form or print out on &gt;&gt;&gt;A4 paper&lt;&lt;&lt;.
  2. Applicants with application qualification (6) shall write their current research theme in "Title of Master's Thesis."
  3. * marked area should be left blank.</t>
    <phoneticPr fontId="2"/>
  </si>
  <si>
    <t>Applicant on Qualification (6)</t>
    <phoneticPr fontId="2"/>
  </si>
  <si>
    <r>
      <t xml:space="preserve">The applicant should paste the Payment Certificate on the designated space in the application form. In the case the applicant is a master course student at Mie U Graduate school of Engineering and will continue to study in the same school, the application fee is </t>
    </r>
    <r>
      <rPr>
        <b/>
        <sz val="10"/>
        <rFont val="Helvetica"/>
        <family val="2"/>
      </rPr>
      <t>NOT</t>
    </r>
    <r>
      <rPr>
        <sz val="10"/>
        <rFont val="Helvetica"/>
        <family val="2"/>
      </rPr>
      <t xml:space="preserve"> required. Foreign students sponsored by MEXT </t>
    </r>
    <r>
      <rPr>
        <b/>
        <sz val="10"/>
        <rFont val="Helvetica"/>
        <family val="2"/>
      </rPr>
      <t>DO NOT</t>
    </r>
    <r>
      <rPr>
        <sz val="10"/>
        <rFont val="Helvetica"/>
        <family val="2"/>
      </rPr>
      <t xml:space="preserve"> have to pay the application fee. </t>
    </r>
    <phoneticPr fontId="2"/>
  </si>
  <si>
    <t>Certificate of Nationality and Status of Residence</t>
    <phoneticPr fontId="2"/>
  </si>
  <si>
    <t>International Student</t>
    <phoneticPr fontId="2"/>
  </si>
  <si>
    <t>Certificate of Completion of Qualifications for Application</t>
    <phoneticPr fontId="2"/>
  </si>
  <si>
    <t>Certificate of MEXT Scholarship Students</t>
    <phoneticPr fontId="2"/>
  </si>
  <si>
    <t>CURRENTLY
NO NEED</t>
    <phoneticPr fontId="2"/>
  </si>
  <si>
    <t>Contact
Address</t>
    <phoneticPr fontId="2"/>
  </si>
  <si>
    <t xml:space="preserve">    Please write the abstract your research plan here.</t>
    <phoneticPr fontId="2"/>
  </si>
  <si>
    <t>XXX (</t>
    <phoneticPr fontId="2"/>
  </si>
  <si>
    <t>Application of Mie U Special Scholarship for Self-Financed International Students**
 (inc. Tuition Fee Waiver Program)</t>
    <phoneticPr fontId="2"/>
  </si>
  <si>
    <r>
      <t xml:space="preserve">       A. Please fill the name using </t>
    </r>
    <r>
      <rPr>
        <b/>
        <sz val="9"/>
        <rFont val="Helvetica"/>
        <family val="2"/>
      </rPr>
      <t>English alphabet</t>
    </r>
    <r>
      <rPr>
        <sz val="9"/>
        <rFont val="Helvetica"/>
        <family val="2"/>
      </rPr>
      <t>. Other languages (e.g., Arabic, French, Thai, etc.) are unacceptable.</t>
    </r>
    <phoneticPr fontId="2"/>
  </si>
  <si>
    <t xml:space="preserve">       B. Select your gender (male or female or other) from the list. </t>
    <phoneticPr fontId="2"/>
  </si>
  <si>
    <t>other</t>
    <phoneticPr fontId="2"/>
  </si>
  <si>
    <t xml:space="preserve">       A. Fill in your current contact address, home phone, and cell phone numbers.</t>
    <phoneticPr fontId="2"/>
  </si>
  <si>
    <t xml:space="preserve">       C. Select "Excepted Date of Graduation" or "Graduated Date" from the list.</t>
    <phoneticPr fontId="2"/>
  </si>
  <si>
    <t xml:space="preserve">   (7) Scholarship for Self-Financed International Students</t>
    <phoneticPr fontId="2"/>
  </si>
  <si>
    <t xml:space="preserve">       A. If you would like to apply Mie U Special Scholarship for Self-Financed International Students, select "Yes" from the list.	</t>
    <phoneticPr fontId="2"/>
  </si>
  <si>
    <r>
      <t xml:space="preserve">
See </t>
    </r>
    <r>
      <rPr>
        <b/>
        <sz val="8"/>
        <color rgb="FFFF0000"/>
        <rFont val="Helvetica"/>
        <family val="2"/>
      </rPr>
      <t>XXX(</t>
    </r>
    <r>
      <rPr>
        <b/>
        <sz val="8"/>
        <color rgb="FFFF0000"/>
        <rFont val="MS Mincho"/>
        <family val="1"/>
        <charset val="128"/>
      </rPr>
      <t>文書名</t>
    </r>
    <r>
      <rPr>
        <b/>
        <sz val="8"/>
        <color rgb="FFFF0000"/>
        <rFont val="Helvetica"/>
        <family val="2"/>
      </rPr>
      <t>)XXX</t>
    </r>
    <r>
      <rPr>
        <sz val="8"/>
        <rFont val="Helvetica"/>
        <family val="2"/>
      </rPr>
      <t xml:space="preserve"> for the date and venue of the entrance examination.
Be sure to bring this Examination Admission Card to the examination.
Keep this Admission Card until the enrollment procedure has been finished. </t>
    </r>
    <rPh sb="9" eb="12">
      <t xml:space="preserve">ブンショメイ </t>
    </rPh>
    <phoneticPr fontId="2"/>
  </si>
  <si>
    <t>Employment
History</t>
    <phoneticPr fontId="2"/>
  </si>
  <si>
    <t>Honors
and
Awards</t>
    <phoneticPr fontId="2"/>
  </si>
  <si>
    <t xml:space="preserve">I hereby certify that the information provided is compeletely true and correct to the best of my knowledge. </t>
    <phoneticPr fontId="2"/>
  </si>
  <si>
    <t xml:space="preserve">    2.  The hand-written signature of the applicant is required for submission.</t>
    <phoneticPr fontId="2"/>
  </si>
  <si>
    <t xml:space="preserve">    3. Print out this form, and sign the applicant's signature. The scanned PDF submission is accepted. </t>
    <phoneticPr fontId="2"/>
  </si>
  <si>
    <t>Master's Thesis Abstract</t>
    <phoneticPr fontId="2"/>
  </si>
  <si>
    <t>Master's Thesis
Title</t>
    <phoneticPr fontId="2"/>
  </si>
  <si>
    <t>Work and Research History</t>
    <phoneticPr fontId="2"/>
  </si>
  <si>
    <r>
      <rPr>
        <sz val="8"/>
        <rFont val="Helvetica"/>
        <family val="2"/>
      </rPr>
      <t>Master's Thesis Title</t>
    </r>
    <r>
      <rPr>
        <sz val="7"/>
        <rFont val="Helvetica"/>
        <family val="2"/>
      </rPr>
      <t xml:space="preserve">
(or Bachelor Thesis)</t>
    </r>
    <phoneticPr fontId="2"/>
  </si>
  <si>
    <t>If the applicant is a Mie U student, no need to submit this document.  A softcopy of the passport is available.</t>
    <phoneticPr fontId="2"/>
  </si>
  <si>
    <t xml:space="preserve">If the applicant is a Mie U student, no need to submit this document. </t>
    <phoneticPr fontId="2"/>
  </si>
  <si>
    <r>
      <t xml:space="preserve">If the applicant completed the Mie U Graduate School of Engineering, </t>
    </r>
    <r>
      <rPr>
        <b/>
        <sz val="10"/>
        <rFont val="Helvetica"/>
        <family val="2"/>
      </rPr>
      <t>NO NEED</t>
    </r>
    <r>
      <rPr>
        <sz val="10"/>
        <rFont val="Helvetica"/>
        <family val="2"/>
      </rPr>
      <t xml:space="preserve"> to submit this document.</t>
    </r>
    <phoneticPr fontId="2"/>
  </si>
  <si>
    <t>April, 2026</t>
  </si>
  <si>
    <t>Faculty Advisor</t>
    <phoneticPr fontId="2"/>
  </si>
  <si>
    <t>Faculty Advisor
Signature or seal</t>
    <phoneticPr fontId="2"/>
  </si>
  <si>
    <t>-</t>
    <phoneticPr fontId="2"/>
  </si>
  <si>
    <t>Certificate of Health</t>
    <phoneticPr fontId="2"/>
  </si>
  <si>
    <t>USE DESIGNATED FORM provided by Mie University.(Notes 3.)
To be completed by the examining physician.</t>
    <phoneticPr fontId="2"/>
  </si>
  <si>
    <t>[Notes]
1. If there is any problems in the Applicacion Documents, please contact the Student Affairs Office without hesitation.</t>
    <phoneticPr fontId="2"/>
  </si>
  <si>
    <t xml:space="preserve">2. * marked area is used for the secretariat. This area should be left blank."				</t>
    <phoneticPr fontId="2"/>
  </si>
  <si>
    <t>3. Please download the Certificate of Health form  
https://www.eng.mie-u.ac.jp/admission/graduate/certificate_of_health.pdf</t>
    <phoneticPr fontId="2"/>
  </si>
  <si>
    <t>Letter of Recommendation
 by Mie U Faculty Member</t>
    <phoneticPr fontId="2"/>
  </si>
  <si>
    <t>ONLY for SELF FINANCED International Students with Tuition Fee Waiver Program.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</si>
</sst>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mmmm\ d\,\ yyyy;@"/>
  </numFmts>
  <fonts count="95">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4"/>
      <name val="ＭＳ ゴシック"/>
      <family val="3"/>
      <charset val="128"/>
    </font>
    <font>
      <sz val="12"/>
      <name val="HGｺﾞｼｯｸE"/>
      <family val="3"/>
      <charset val="128"/>
    </font>
    <font>
      <sz val="24"/>
      <name val="HGｺﾞｼｯｸE"/>
      <family val="3"/>
      <charset val="128"/>
    </font>
    <font>
      <sz val="10"/>
      <name val="ＭＳ ゴシック"/>
      <family val="3"/>
      <charset val="128"/>
    </font>
    <font>
      <sz val="9"/>
      <name val="ＭＳ ゴシック"/>
      <family val="3"/>
      <charset val="128"/>
    </font>
    <font>
      <sz val="7"/>
      <name val="ＭＳ ゴシック"/>
      <family val="3"/>
      <charset val="128"/>
    </font>
    <font>
      <sz val="10"/>
      <name val="ＭＳ 明朝"/>
      <family val="1"/>
      <charset val="128"/>
    </font>
    <font>
      <sz val="8"/>
      <name val="ＭＳ ゴシック"/>
      <family val="3"/>
      <charset val="128"/>
    </font>
    <font>
      <sz val="10.5"/>
      <name val="ＭＳ 明朝"/>
      <family val="1"/>
      <charset val="128"/>
    </font>
    <font>
      <sz val="10.5"/>
      <name val="ＭＳ ゴシック"/>
      <family val="3"/>
      <charset val="128"/>
    </font>
    <font>
      <sz val="20"/>
      <name val="ＭＳ Ｐゴシック"/>
      <family val="3"/>
      <charset val="128"/>
    </font>
    <font>
      <sz val="11"/>
      <name val="ＭＳ ゴシック"/>
      <family val="3"/>
      <charset val="128"/>
    </font>
    <font>
      <sz val="6"/>
      <name val="ＭＳ ゴシック"/>
      <family val="3"/>
      <charset val="128"/>
    </font>
    <font>
      <sz val="22"/>
      <name val="HGｺﾞｼｯｸE"/>
      <family val="3"/>
      <charset val="128"/>
    </font>
    <font>
      <sz val="12"/>
      <name val="ＭＳ ゴシック"/>
      <family val="3"/>
      <charset val="128"/>
    </font>
    <font>
      <sz val="8"/>
      <name val="ＭＳ Ｐゴシック"/>
      <family val="3"/>
      <charset val="128"/>
    </font>
    <font>
      <sz val="16"/>
      <name val="HGｺﾞｼｯｸE"/>
      <family val="3"/>
      <charset val="128"/>
    </font>
    <font>
      <sz val="12"/>
      <name val="ＭＳ Ｐゴシック"/>
      <family val="3"/>
      <charset val="128"/>
    </font>
    <font>
      <sz val="11"/>
      <name val="ＭＳ 明朝"/>
      <family val="1"/>
      <charset val="128"/>
    </font>
    <font>
      <sz val="8"/>
      <name val="ＭＳ 明朝"/>
      <family val="1"/>
      <charset val="128"/>
    </font>
    <font>
      <sz val="16"/>
      <name val="ＭＳ 明朝"/>
      <family val="1"/>
      <charset val="128"/>
    </font>
    <font>
      <sz val="7.5"/>
      <name val="ＭＳ 明朝"/>
      <family val="1"/>
      <charset val="128"/>
    </font>
    <font>
      <sz val="9"/>
      <name val="HGｺﾞｼｯｸE"/>
      <family val="3"/>
      <charset val="128"/>
    </font>
    <font>
      <sz val="10"/>
      <name val="ＭＳ Ｐゴシック"/>
      <family val="3"/>
      <charset val="128"/>
    </font>
    <font>
      <sz val="11"/>
      <name val="HGｺﾞｼｯｸE"/>
      <family val="3"/>
      <charset val="128"/>
    </font>
    <font>
      <sz val="4"/>
      <name val="ＭＳ ゴシック"/>
      <family val="3"/>
      <charset val="128"/>
    </font>
    <font>
      <sz val="3"/>
      <name val="ＭＳ ゴシック"/>
      <family val="3"/>
      <charset val="128"/>
    </font>
    <font>
      <sz val="5"/>
      <name val="ＭＳ ゴシック"/>
      <family val="3"/>
      <charset val="128"/>
    </font>
    <font>
      <sz val="5"/>
      <name val="ＭＳ Ｐゴシック"/>
      <family val="3"/>
      <charset val="128"/>
    </font>
    <font>
      <sz val="9"/>
      <name val="ＤＦ特太ゴシック体"/>
      <family val="3"/>
      <charset val="128"/>
    </font>
    <font>
      <sz val="4"/>
      <name val="ＭＳ Ｐゴシック"/>
      <family val="3"/>
      <charset val="128"/>
    </font>
    <font>
      <u/>
      <sz val="12"/>
      <name val="ＭＳ ゴシック"/>
      <family val="3"/>
      <charset val="128"/>
    </font>
    <font>
      <u/>
      <sz val="16"/>
      <name val="HGｺﾞｼｯｸE"/>
      <family val="3"/>
      <charset val="128"/>
    </font>
    <font>
      <sz val="10.5"/>
      <name val="HGｺﾞｼｯｸE"/>
      <family val="3"/>
      <charset val="128"/>
    </font>
    <font>
      <sz val="18"/>
      <name val="HGｺﾞｼｯｸE"/>
      <family val="3"/>
      <charset val="128"/>
    </font>
    <font>
      <sz val="7"/>
      <name val="ＭＳ 明朝"/>
      <family val="1"/>
      <charset val="128"/>
    </font>
    <font>
      <sz val="8"/>
      <name val="HGｺﾞｼｯｸE"/>
      <family val="3"/>
      <charset val="128"/>
    </font>
    <font>
      <sz val="6"/>
      <name val="ＭＳ 明朝"/>
      <family val="1"/>
      <charset val="128"/>
    </font>
    <font>
      <sz val="10"/>
      <name val="HGｺﾞｼｯｸE"/>
      <family val="3"/>
      <charset val="128"/>
    </font>
    <font>
      <sz val="11"/>
      <name val="ＭＳ Ｐゴシック"/>
      <family val="3"/>
      <charset val="128"/>
      <scheme val="major"/>
    </font>
    <font>
      <sz val="6"/>
      <name val="ＤＦ特太ゴシック体"/>
      <family val="3"/>
      <charset val="128"/>
    </font>
    <font>
      <sz val="20"/>
      <name val="HGｺﾞｼｯｸE"/>
      <family val="3"/>
      <charset val="128"/>
    </font>
    <font>
      <sz val="11"/>
      <name val="HG明朝E"/>
      <family val="1"/>
      <charset val="128"/>
    </font>
    <font>
      <sz val="16"/>
      <name val="HGSｺﾞｼｯｸE"/>
      <family val="3"/>
      <charset val="128"/>
    </font>
    <font>
      <sz val="10"/>
      <name val="HGSｺﾞｼｯｸE"/>
      <family val="3"/>
      <charset val="128"/>
    </font>
    <font>
      <sz val="18"/>
      <name val="HGSｺﾞｼｯｸE"/>
      <family val="3"/>
      <charset val="128"/>
    </font>
    <font>
      <sz val="9"/>
      <color rgb="FF00B050"/>
      <name val="ＭＳ 明朝"/>
      <family val="1"/>
      <charset val="128"/>
    </font>
    <font>
      <sz val="10"/>
      <color rgb="FF00B050"/>
      <name val="ＭＳ 明朝"/>
      <family val="1"/>
      <charset val="128"/>
    </font>
    <font>
      <sz val="11"/>
      <name val="HGS明朝E"/>
      <family val="1"/>
      <charset val="128"/>
    </font>
    <font>
      <sz val="10"/>
      <name val="HGS明朝E"/>
      <family val="1"/>
      <charset val="128"/>
    </font>
    <font>
      <sz val="8"/>
      <name val="HGS明朝E"/>
      <family val="1"/>
      <charset val="128"/>
    </font>
    <font>
      <sz val="6"/>
      <name val="HGS明朝E"/>
      <family val="1"/>
      <charset val="128"/>
    </font>
    <font>
      <sz val="10.5"/>
      <name val="HGS明朝E"/>
      <family val="1"/>
      <charset val="128"/>
    </font>
    <font>
      <sz val="9"/>
      <name val="HGS明朝E"/>
      <family val="1"/>
      <charset val="128"/>
    </font>
    <font>
      <sz val="20"/>
      <name val="HGS明朝E"/>
      <family val="1"/>
      <charset val="128"/>
    </font>
    <font>
      <sz val="24"/>
      <name val="HGS明朝E"/>
      <family val="1"/>
      <charset val="128"/>
    </font>
    <font>
      <sz val="12"/>
      <name val="HGS明朝E"/>
      <family val="1"/>
      <charset val="128"/>
    </font>
    <font>
      <sz val="7"/>
      <name val="ＤＦ平成ゴシック体W7"/>
      <family val="3"/>
      <charset val="128"/>
    </font>
    <font>
      <sz val="9"/>
      <name val="ＤＦ特太ゴシック体"/>
      <charset val="128"/>
    </font>
    <font>
      <u/>
      <sz val="12"/>
      <name val="HGｺﾞｼｯｸE"/>
      <family val="3"/>
      <charset val="128"/>
    </font>
    <font>
      <sz val="7"/>
      <name val="ＤＦＰ平成ゴシック体W7"/>
      <family val="3"/>
      <charset val="128"/>
    </font>
    <font>
      <sz val="18"/>
      <name val="Helvetica"/>
      <family val="2"/>
    </font>
    <font>
      <sz val="11"/>
      <name val="Helvetica"/>
      <family val="2"/>
    </font>
    <font>
      <sz val="18"/>
      <color theme="0"/>
      <name val="Helvetica"/>
      <family val="2"/>
    </font>
    <font>
      <sz val="10"/>
      <name val="Helvetica"/>
      <family val="2"/>
    </font>
    <font>
      <sz val="9"/>
      <name val="Helvetica"/>
      <family val="2"/>
    </font>
    <font>
      <b/>
      <sz val="9"/>
      <name val="Helvetica"/>
      <family val="2"/>
    </font>
    <font>
      <sz val="8"/>
      <name val="Helvetica"/>
      <family val="2"/>
    </font>
    <font>
      <sz val="20"/>
      <name val="Helvetica"/>
      <family val="2"/>
    </font>
    <font>
      <sz val="22"/>
      <name val="Helvetica"/>
      <family val="2"/>
    </font>
    <font>
      <sz val="16"/>
      <name val="Helvetica"/>
      <family val="2"/>
    </font>
    <font>
      <sz val="9"/>
      <color rgb="FF0070C0"/>
      <name val="ＭＳ 明朝"/>
      <family val="1"/>
      <charset val="128"/>
    </font>
    <font>
      <sz val="9"/>
      <color rgb="FF0070C0"/>
      <name val="Helvetica"/>
      <family val="2"/>
    </font>
    <font>
      <sz val="9"/>
      <color theme="4"/>
      <name val="Helvetica"/>
      <family val="2"/>
    </font>
    <font>
      <sz val="8"/>
      <color theme="1"/>
      <name val="Helvetica"/>
      <family val="2"/>
    </font>
    <font>
      <sz val="14"/>
      <name val="Helvetica"/>
      <family val="2"/>
    </font>
    <font>
      <sz val="10"/>
      <color theme="4"/>
      <name val="Helvetica"/>
      <family val="2"/>
    </font>
    <font>
      <sz val="10"/>
      <color theme="1"/>
      <name val="Helvetica"/>
      <family val="2"/>
    </font>
    <font>
      <u/>
      <sz val="10"/>
      <name val="Helvetica"/>
      <family val="2"/>
    </font>
    <font>
      <sz val="9"/>
      <color rgb="FF4F81BD"/>
      <name val="Helvetica"/>
      <family val="2"/>
    </font>
    <font>
      <sz val="8"/>
      <color theme="4"/>
      <name val="Helvetica"/>
      <family val="2"/>
    </font>
    <font>
      <b/>
      <sz val="12"/>
      <name val="Helvetica"/>
      <family val="2"/>
    </font>
    <font>
      <b/>
      <sz val="10"/>
      <name val="Helvetica"/>
      <family val="2"/>
    </font>
    <font>
      <sz val="11"/>
      <color theme="4"/>
      <name val="Helvetica"/>
      <family val="2"/>
    </font>
    <font>
      <sz val="7"/>
      <name val="Helvetica"/>
      <family val="2"/>
    </font>
    <font>
      <sz val="10"/>
      <name val="Helvetica"/>
      <family val="1"/>
      <charset val="128"/>
    </font>
    <font>
      <b/>
      <sz val="8"/>
      <color rgb="FFFF0000"/>
      <name val="Helvetica"/>
      <family val="2"/>
    </font>
    <font>
      <b/>
      <sz val="8"/>
      <color rgb="FFFF0000"/>
      <name val="MS Mincho"/>
      <family val="1"/>
      <charset val="128"/>
    </font>
    <font>
      <sz val="9"/>
      <name val="Arial"/>
      <family val="2"/>
    </font>
    <font>
      <sz val="10"/>
      <name val="Arial"/>
      <family val="2"/>
    </font>
    <font>
      <b/>
      <sz val="14"/>
      <color theme="4"/>
      <name val="Arial"/>
      <family val="2"/>
    </font>
  </fonts>
  <fills count="8">
    <fill>
      <patternFill patternType="none"/>
    </fill>
    <fill>
      <patternFill patternType="gray125"/>
    </fill>
    <fill>
      <patternFill patternType="solid">
        <fgColor indexed="41"/>
        <bgColor indexed="64"/>
      </patternFill>
    </fill>
    <fill>
      <patternFill patternType="gray0625"/>
    </fill>
    <fill>
      <patternFill patternType="solid">
        <fgColor rgb="FFCCFFFF"/>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s>
  <borders count="147">
    <border>
      <left/>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ashed">
        <color indexed="64"/>
      </right>
      <top/>
      <bottom/>
      <diagonal/>
    </border>
    <border>
      <left/>
      <right/>
      <top/>
      <bottom style="medium">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bottom/>
      <diagonal/>
    </border>
    <border>
      <left/>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hair">
        <color indexed="64"/>
      </right>
      <top/>
      <bottom/>
      <diagonal/>
    </border>
    <border>
      <left/>
      <right style="thin">
        <color indexed="64"/>
      </right>
      <top style="hair">
        <color indexed="64"/>
      </top>
      <bottom style="hair">
        <color indexed="64"/>
      </bottom>
      <diagonal/>
    </border>
    <border>
      <left/>
      <right style="thin">
        <color indexed="64"/>
      </right>
      <top/>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medium">
        <color indexed="64"/>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ashed">
        <color indexed="64"/>
      </top>
      <bottom/>
      <diagonal/>
    </border>
    <border>
      <left/>
      <right style="thin">
        <color indexed="64"/>
      </right>
      <top/>
      <bottom style="medium">
        <color indexed="64"/>
      </bottom>
      <diagonal/>
    </border>
    <border>
      <left/>
      <right style="medium">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ashed">
        <color indexed="64"/>
      </bottom>
      <diagonal/>
    </border>
    <border>
      <left/>
      <right style="medium">
        <color indexed="64"/>
      </right>
      <top style="dashed">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top style="double">
        <color indexed="64"/>
      </top>
      <bottom style="thin">
        <color indexed="64"/>
      </bottom>
      <diagonal/>
    </border>
    <border>
      <left/>
      <right style="medium">
        <color indexed="64"/>
      </right>
      <top style="hair">
        <color indexed="64"/>
      </top>
      <bottom style="thin">
        <color indexed="64"/>
      </bottom>
      <diagonal/>
    </border>
    <border>
      <left/>
      <right style="dotted">
        <color indexed="64"/>
      </right>
      <top/>
      <bottom/>
      <diagonal/>
    </border>
    <border>
      <left style="thin">
        <color indexed="64"/>
      </left>
      <right style="hair">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rgb="FF000000"/>
      </right>
      <top style="hair">
        <color indexed="64"/>
      </top>
      <bottom style="hair">
        <color indexed="64"/>
      </bottom>
      <diagonal/>
    </border>
    <border>
      <left/>
      <right style="thin">
        <color rgb="FF000000"/>
      </right>
      <top style="thin">
        <color indexed="64"/>
      </top>
      <bottom style="hair">
        <color indexed="64"/>
      </bottom>
      <diagonal/>
    </border>
    <border>
      <left style="thin">
        <color rgb="FF000000"/>
      </left>
      <right/>
      <top style="thin">
        <color indexed="64"/>
      </top>
      <bottom style="hair">
        <color indexed="64"/>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0"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12" fillId="0" borderId="0" xfId="0" applyFont="1" applyAlignment="1">
      <alignment horizontal="justify" vertical="center"/>
    </xf>
    <xf numFmtId="0" fontId="14" fillId="0" borderId="0" xfId="0" applyFont="1">
      <alignment vertical="center"/>
    </xf>
    <xf numFmtId="0" fontId="13" fillId="0" borderId="0" xfId="0" applyFont="1" applyAlignment="1">
      <alignment horizontal="left" vertical="center"/>
    </xf>
    <xf numFmtId="0" fontId="15" fillId="0" borderId="0" xfId="0" applyFont="1">
      <alignment vertical="center"/>
    </xf>
    <xf numFmtId="0" fontId="13" fillId="0" borderId="0" xfId="0" applyFont="1" applyAlignment="1">
      <alignment horizontal="justify" vertical="center"/>
    </xf>
    <xf numFmtId="0" fontId="7" fillId="0" borderId="0" xfId="0" applyFont="1" applyAlignment="1">
      <alignment horizontal="justify" vertical="top" wrapText="1"/>
    </xf>
    <xf numFmtId="0" fontId="9" fillId="0" borderId="0" xfId="0" applyFont="1">
      <alignment vertical="center"/>
    </xf>
    <xf numFmtId="0" fontId="10" fillId="0" borderId="0" xfId="0" applyFont="1" applyAlignment="1">
      <alignment horizontal="center" vertical="center"/>
    </xf>
    <xf numFmtId="0" fontId="22" fillId="0" borderId="0" xfId="0" applyFont="1" applyAlignment="1">
      <alignment horizontal="center" vertical="center"/>
    </xf>
    <xf numFmtId="0" fontId="10" fillId="0" borderId="0" xfId="0" applyFont="1" applyAlignment="1">
      <alignment horizontal="left" vertical="center"/>
    </xf>
    <xf numFmtId="0" fontId="3" fillId="0" borderId="0" xfId="0" applyFont="1" applyAlignment="1">
      <alignment vertical="center" wrapText="1"/>
    </xf>
    <xf numFmtId="0" fontId="10" fillId="0" borderId="0" xfId="0" applyFont="1" applyAlignment="1">
      <alignment vertical="top"/>
    </xf>
    <xf numFmtId="0" fontId="10" fillId="0" borderId="0" xfId="0" applyFont="1" applyAlignment="1">
      <alignment horizontal="left" vertical="center" wrapText="1"/>
    </xf>
    <xf numFmtId="0" fontId="24" fillId="0" borderId="0" xfId="0" applyFont="1" applyAlignment="1">
      <alignment horizontal="center" vertical="center"/>
    </xf>
    <xf numFmtId="0" fontId="22" fillId="0" borderId="0" xfId="0" applyFont="1">
      <alignment vertical="center"/>
    </xf>
    <xf numFmtId="0" fontId="3" fillId="0" borderId="0" xfId="0" applyFont="1" applyAlignment="1">
      <alignment horizontal="distributed" vertical="center" indent="1"/>
    </xf>
    <xf numFmtId="0" fontId="25" fillId="0" borderId="0" xfId="0" applyFont="1">
      <alignment vertical="center"/>
    </xf>
    <xf numFmtId="0" fontId="10" fillId="0" borderId="0" xfId="0" applyFont="1" applyAlignment="1">
      <alignment vertical="center" wrapText="1"/>
    </xf>
    <xf numFmtId="0" fontId="16"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30" fillId="0" borderId="2" xfId="0" applyFont="1" applyBorder="1">
      <alignment vertical="center"/>
    </xf>
    <xf numFmtId="0" fontId="30" fillId="0" borderId="2" xfId="0" applyFont="1" applyBorder="1" applyAlignment="1">
      <alignment horizontal="right" vertical="top"/>
    </xf>
    <xf numFmtId="0" fontId="31" fillId="0" borderId="0" xfId="0" applyFont="1" applyAlignment="1">
      <alignment horizontal="center" vertical="center" textRotation="255"/>
    </xf>
    <xf numFmtId="0" fontId="31" fillId="0" borderId="0" xfId="0" applyFont="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6" fillId="0" borderId="0" xfId="0" applyFont="1" applyAlignment="1">
      <alignment vertical="center" textRotation="255"/>
    </xf>
    <xf numFmtId="0" fontId="11" fillId="0" borderId="10" xfId="0" applyFont="1" applyBorder="1" applyAlignment="1">
      <alignment vertical="center" wrapText="1"/>
    </xf>
    <xf numFmtId="0" fontId="11" fillId="0" borderId="11" xfId="0" applyFont="1" applyBorder="1">
      <alignment vertical="center"/>
    </xf>
    <xf numFmtId="0" fontId="31" fillId="0" borderId="12" xfId="0" applyFont="1" applyBorder="1">
      <alignment vertical="center"/>
    </xf>
    <xf numFmtId="0" fontId="31" fillId="0" borderId="0" xfId="0" applyFont="1" applyAlignment="1">
      <alignment vertical="top"/>
    </xf>
    <xf numFmtId="0" fontId="31" fillId="0" borderId="7" xfId="0" applyFont="1" applyBorder="1">
      <alignment vertical="center"/>
    </xf>
    <xf numFmtId="0" fontId="31" fillId="0" borderId="11" xfId="0" applyFont="1" applyBorder="1">
      <alignment vertical="center"/>
    </xf>
    <xf numFmtId="0" fontId="28" fillId="0" borderId="0" xfId="0" applyFont="1" applyAlignment="1">
      <alignment horizontal="distributed" vertical="center"/>
    </xf>
    <xf numFmtId="0" fontId="4" fillId="0" borderId="5" xfId="0" applyFont="1" applyBorder="1">
      <alignment vertical="center"/>
    </xf>
    <xf numFmtId="0" fontId="28" fillId="0" borderId="0" xfId="0" applyFont="1" applyAlignment="1">
      <alignment horizontal="center" vertical="center"/>
    </xf>
    <xf numFmtId="0" fontId="22" fillId="0" borderId="0" xfId="0" applyFont="1" applyAlignment="1">
      <alignment horizontal="justify" vertical="center"/>
    </xf>
    <xf numFmtId="0" fontId="7" fillId="0" borderId="0" xfId="0" applyFont="1" applyAlignment="1">
      <alignment horizontal="left" vertical="center"/>
    </xf>
    <xf numFmtId="0" fontId="13" fillId="0" borderId="0" xfId="0" applyFont="1" applyAlignment="1">
      <alignment horizontal="left" vertical="center" wrapText="1"/>
    </xf>
    <xf numFmtId="0" fontId="13" fillId="0" borderId="0" xfId="0" applyFont="1">
      <alignment vertical="center"/>
    </xf>
    <xf numFmtId="0" fontId="13" fillId="0" borderId="0" xfId="0" applyFont="1" applyAlignment="1">
      <alignment vertical="top" wrapText="1"/>
    </xf>
    <xf numFmtId="0" fontId="28" fillId="0" borderId="0" xfId="0" applyFont="1">
      <alignment vertical="center"/>
    </xf>
    <xf numFmtId="0" fontId="28" fillId="0" borderId="0" xfId="0" applyFont="1" applyAlignment="1">
      <alignment vertical="center" wrapText="1"/>
    </xf>
    <xf numFmtId="0" fontId="28"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distributed" vertical="center"/>
    </xf>
    <xf numFmtId="0" fontId="37" fillId="0" borderId="0" xfId="0" applyFont="1" applyAlignment="1">
      <alignment vertical="distributed"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5" fillId="0" borderId="0" xfId="0" applyFont="1" applyAlignment="1"/>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40" fillId="0" borderId="0" xfId="0" applyFont="1" applyAlignment="1">
      <alignment vertical="center" wrapText="1"/>
    </xf>
    <xf numFmtId="0" fontId="15" fillId="0" borderId="0" xfId="0" applyFont="1" applyAlignment="1">
      <alignment vertical="center" wrapText="1"/>
    </xf>
    <xf numFmtId="38" fontId="11" fillId="0" borderId="5" xfId="1" applyFont="1" applyBorder="1">
      <alignment vertical="center"/>
    </xf>
    <xf numFmtId="38" fontId="11" fillId="0" borderId="0" xfId="1" applyFont="1">
      <alignment vertical="center"/>
    </xf>
    <xf numFmtId="0" fontId="29" fillId="0" borderId="8" xfId="0" applyFont="1" applyBorder="1" applyAlignment="1">
      <alignment vertical="top"/>
    </xf>
    <xf numFmtId="0" fontId="11" fillId="0" borderId="29" xfId="0" applyFont="1" applyBorder="1">
      <alignment vertical="center"/>
    </xf>
    <xf numFmtId="0" fontId="39" fillId="0" borderId="5" xfId="0" applyFont="1" applyBorder="1" applyAlignment="1">
      <alignment horizontal="left" vertical="center"/>
    </xf>
    <xf numFmtId="0" fontId="0" fillId="0" borderId="35" xfId="0" applyBorder="1">
      <alignment vertical="center"/>
    </xf>
    <xf numFmtId="38" fontId="11" fillId="0" borderId="36" xfId="1" applyFont="1" applyBorder="1">
      <alignment vertical="center"/>
    </xf>
    <xf numFmtId="0" fontId="31" fillId="0" borderId="0" xfId="0" applyFont="1" applyAlignment="1">
      <alignment horizontal="left" vertical="center"/>
    </xf>
    <xf numFmtId="0" fontId="31" fillId="0" borderId="8" xfId="0" applyFont="1" applyBorder="1" applyAlignment="1">
      <alignment horizontal="left" vertical="center"/>
    </xf>
    <xf numFmtId="0" fontId="10" fillId="0" borderId="27" xfId="0" applyFont="1" applyBorder="1" applyAlignment="1">
      <alignment horizontal="center" vertical="center"/>
    </xf>
    <xf numFmtId="0" fontId="0" fillId="0" borderId="0" xfId="0" applyAlignment="1">
      <alignment horizontal="left" vertical="center"/>
    </xf>
    <xf numFmtId="0" fontId="10" fillId="0" borderId="26" xfId="0" applyFont="1" applyBorder="1" applyAlignment="1">
      <alignment horizontal="center" vertical="center" wrapText="1"/>
    </xf>
    <xf numFmtId="0" fontId="22" fillId="0" borderId="2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4" xfId="0" applyFont="1" applyBorder="1" applyAlignment="1">
      <alignment horizontal="center" vertical="center" wrapText="1"/>
    </xf>
    <xf numFmtId="0" fontId="42" fillId="0" borderId="0" xfId="0" applyFont="1">
      <alignment vertical="center"/>
    </xf>
    <xf numFmtId="0" fontId="22" fillId="0" borderId="0" xfId="0" applyFont="1" applyAlignment="1">
      <alignment horizontal="distributed"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47" fillId="0" borderId="0" xfId="0" applyFont="1" applyAlignment="1">
      <alignment horizontal="center" vertical="center"/>
    </xf>
    <xf numFmtId="0" fontId="50" fillId="0" borderId="0" xfId="0" applyFont="1">
      <alignment vertical="center"/>
    </xf>
    <xf numFmtId="0" fontId="50" fillId="0" borderId="0" xfId="0" applyFont="1" applyAlignment="1">
      <alignment vertical="center" wrapText="1"/>
    </xf>
    <xf numFmtId="0" fontId="51" fillId="0" borderId="0" xfId="0" applyFont="1" applyAlignment="1">
      <alignment vertical="center" wrapText="1"/>
    </xf>
    <xf numFmtId="0" fontId="52" fillId="0" borderId="0" xfId="0" applyFont="1">
      <alignment vertical="center"/>
    </xf>
    <xf numFmtId="0" fontId="53" fillId="0" borderId="0" xfId="0" applyFont="1" applyAlignment="1">
      <alignment horizontal="left" vertical="center"/>
    </xf>
    <xf numFmtId="0" fontId="52" fillId="0" borderId="40" xfId="0" applyFont="1" applyBorder="1">
      <alignment vertical="center"/>
    </xf>
    <xf numFmtId="0" fontId="53" fillId="0" borderId="96" xfId="0" applyFont="1" applyBorder="1" applyAlignment="1">
      <alignment horizontal="center" vertical="center" wrapText="1"/>
    </xf>
    <xf numFmtId="0" fontId="52" fillId="0" borderId="80" xfId="0" applyFont="1" applyBorder="1" applyAlignment="1">
      <alignment horizontal="center" vertical="center"/>
    </xf>
    <xf numFmtId="0" fontId="52" fillId="0" borderId="80" xfId="0" applyFont="1" applyBorder="1">
      <alignment vertical="center"/>
    </xf>
    <xf numFmtId="0" fontId="52" fillId="0" borderId="39" xfId="0" applyFont="1" applyBorder="1">
      <alignment vertical="center"/>
    </xf>
    <xf numFmtId="0" fontId="53" fillId="0" borderId="39" xfId="0" applyFont="1" applyBorder="1" applyAlignment="1">
      <alignment horizontal="center" vertical="center" wrapText="1"/>
    </xf>
    <xf numFmtId="0" fontId="53" fillId="0" borderId="107" xfId="0" applyFont="1" applyBorder="1" applyAlignment="1">
      <alignment horizontal="center" vertical="center" wrapText="1"/>
    </xf>
    <xf numFmtId="0" fontId="54" fillId="0" borderId="23" xfId="0" applyFont="1" applyBorder="1" applyAlignment="1">
      <alignment horizontal="center" vertical="center"/>
    </xf>
    <xf numFmtId="0" fontId="54" fillId="0" borderId="53" xfId="0" applyFont="1" applyBorder="1" applyAlignment="1">
      <alignment horizontal="center" vertical="center" wrapText="1"/>
    </xf>
    <xf numFmtId="0" fontId="54" fillId="0" borderId="77"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96" xfId="0" applyFont="1" applyBorder="1" applyAlignment="1">
      <alignment horizontal="center" vertical="center" wrapText="1"/>
    </xf>
    <xf numFmtId="0" fontId="53" fillId="0" borderId="119" xfId="0" applyFont="1" applyBorder="1" applyAlignment="1">
      <alignment horizontal="center" vertical="center" wrapText="1"/>
    </xf>
    <xf numFmtId="0" fontId="52" fillId="0" borderId="107" xfId="0" applyFont="1" applyBorder="1">
      <alignment vertical="center"/>
    </xf>
    <xf numFmtId="0" fontId="56" fillId="0" borderId="0" xfId="0" applyFont="1" applyAlignment="1">
      <alignment vertical="center" wrapText="1"/>
    </xf>
    <xf numFmtId="0" fontId="56" fillId="0" borderId="0" xfId="0" applyFont="1" applyAlignment="1">
      <alignment horizontal="left" vertical="center" wrapText="1"/>
    </xf>
    <xf numFmtId="0" fontId="53" fillId="0" borderId="0" xfId="0" applyFont="1">
      <alignment vertical="center"/>
    </xf>
    <xf numFmtId="0" fontId="57" fillId="0" borderId="0" xfId="0" applyFont="1" applyAlignment="1"/>
    <xf numFmtId="0" fontId="53" fillId="0" borderId="5" xfId="0" applyFont="1" applyBorder="1" applyAlignment="1">
      <alignment horizontal="right" vertical="center"/>
    </xf>
    <xf numFmtId="0" fontId="53" fillId="0" borderId="5" xfId="0" applyFont="1" applyBorder="1" applyAlignment="1"/>
    <xf numFmtId="0" fontId="53" fillId="0" borderId="0" xfId="0" applyFont="1" applyAlignment="1">
      <alignment horizontal="right" vertical="center" wrapText="1"/>
    </xf>
    <xf numFmtId="0" fontId="53" fillId="0" borderId="0" xfId="0" applyFont="1" applyAlignment="1">
      <alignment horizontal="distributed" wrapText="1"/>
    </xf>
    <xf numFmtId="0" fontId="53" fillId="0" borderId="0" xfId="0" applyFont="1" applyAlignment="1">
      <alignment horizontal="left" vertical="center" wrapText="1"/>
    </xf>
    <xf numFmtId="0" fontId="54" fillId="0" borderId="5" xfId="0" applyFont="1" applyBorder="1" applyAlignment="1">
      <alignment horizontal="right"/>
    </xf>
    <xf numFmtId="0" fontId="53" fillId="0" borderId="0" xfId="0" applyFont="1" applyAlignment="1">
      <alignment horizontal="right" wrapText="1"/>
    </xf>
    <xf numFmtId="0" fontId="53" fillId="0" borderId="0" xfId="0" applyFont="1" applyAlignment="1">
      <alignment horizontal="righ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53" fillId="0" borderId="85" xfId="0" applyFont="1" applyBorder="1">
      <alignment vertical="center"/>
    </xf>
    <xf numFmtId="0" fontId="53" fillId="0" borderId="73" xfId="0" applyFont="1" applyBorder="1">
      <alignment vertical="center"/>
    </xf>
    <xf numFmtId="0" fontId="52" fillId="0" borderId="0" xfId="0" applyFont="1" applyAlignment="1">
      <alignment horizontal="center" vertical="center"/>
    </xf>
    <xf numFmtId="0" fontId="11" fillId="0" borderId="0" xfId="0" applyFont="1" applyAlignment="1">
      <alignment horizontal="left" vertical="top" wrapText="1"/>
    </xf>
    <xf numFmtId="0" fontId="3" fillId="0" borderId="0" xfId="0" applyFont="1" applyAlignment="1">
      <alignment horizontal="left" wrapText="1"/>
    </xf>
    <xf numFmtId="0" fontId="11" fillId="0" borderId="8" xfId="0" applyFont="1" applyBorder="1" applyAlignment="1">
      <alignment vertical="center" wrapText="1"/>
    </xf>
    <xf numFmtId="0" fontId="11" fillId="0" borderId="94" xfId="0" applyFont="1" applyBorder="1">
      <alignment vertical="center"/>
    </xf>
    <xf numFmtId="0" fontId="13" fillId="0" borderId="0" xfId="0" applyFont="1" applyAlignment="1">
      <alignment horizontal="left" vertical="top" wrapText="1"/>
    </xf>
    <xf numFmtId="0" fontId="37" fillId="0" borderId="0" xfId="0" applyFont="1" applyAlignment="1">
      <alignment horizontal="distributed" vertical="top" wrapText="1"/>
    </xf>
    <xf numFmtId="0" fontId="28" fillId="0" borderId="0" xfId="0" applyFont="1" applyAlignment="1">
      <alignment horizontal="right" vertical="center" wrapText="1"/>
    </xf>
    <xf numFmtId="0" fontId="11" fillId="0" borderId="0" xfId="0" applyFont="1" applyAlignment="1">
      <alignment vertical="top"/>
    </xf>
    <xf numFmtId="0" fontId="28" fillId="0" borderId="0" xfId="0" applyFont="1" applyAlignment="1">
      <alignment vertical="top" wrapText="1"/>
    </xf>
    <xf numFmtId="0" fontId="7" fillId="0" borderId="0" xfId="0" applyFont="1">
      <alignment vertical="center"/>
    </xf>
    <xf numFmtId="0" fontId="66" fillId="0" borderId="0" xfId="0" applyFont="1">
      <alignment vertical="center"/>
    </xf>
    <xf numFmtId="0" fontId="67" fillId="0" borderId="34" xfId="0" applyFont="1" applyBorder="1">
      <alignment vertical="center"/>
    </xf>
    <xf numFmtId="0" fontId="65" fillId="0" borderId="30" xfId="0" applyFont="1" applyBorder="1">
      <alignment vertical="center"/>
    </xf>
    <xf numFmtId="0" fontId="65" fillId="0" borderId="31" xfId="0" applyFont="1" applyBorder="1">
      <alignment vertical="center"/>
    </xf>
    <xf numFmtId="0" fontId="65" fillId="0" borderId="32" xfId="0" applyFont="1" applyBorder="1">
      <alignment vertical="center"/>
    </xf>
    <xf numFmtId="0" fontId="65" fillId="0" borderId="0" xfId="0" applyFont="1">
      <alignment vertical="center"/>
    </xf>
    <xf numFmtId="0" fontId="67" fillId="0" borderId="33" xfId="0" applyFont="1" applyBorder="1">
      <alignment vertical="center"/>
    </xf>
    <xf numFmtId="0" fontId="67" fillId="0" borderId="33" xfId="0" applyFont="1" applyBorder="1" applyAlignment="1">
      <alignment horizontal="center" vertical="center"/>
    </xf>
    <xf numFmtId="0" fontId="67" fillId="0" borderId="34" xfId="0" applyFont="1" applyBorder="1" applyAlignment="1">
      <alignment horizontal="center" vertical="center"/>
    </xf>
    <xf numFmtId="0" fontId="68" fillId="0" borderId="26" xfId="0" applyFont="1" applyBorder="1" applyAlignment="1">
      <alignment horizontal="center" vertical="center" wrapText="1"/>
    </xf>
    <xf numFmtId="0" fontId="68" fillId="0" borderId="27" xfId="0" applyFont="1" applyBorder="1" applyAlignment="1">
      <alignment horizontal="center" vertical="center"/>
    </xf>
    <xf numFmtId="0" fontId="66" fillId="0" borderId="0" xfId="0" applyFont="1" applyAlignment="1"/>
    <xf numFmtId="0" fontId="68" fillId="0" borderId="0" xfId="0" applyFont="1">
      <alignment vertical="center"/>
    </xf>
    <xf numFmtId="0" fontId="68" fillId="0" borderId="1" xfId="0" applyFont="1" applyBorder="1" applyAlignment="1">
      <alignment horizontal="center" vertical="center" wrapText="1"/>
    </xf>
    <xf numFmtId="0" fontId="68" fillId="0" borderId="19" xfId="0" applyFont="1" applyBorder="1" applyAlignment="1">
      <alignment horizontal="center" vertical="center" wrapText="1"/>
    </xf>
    <xf numFmtId="0" fontId="77" fillId="0" borderId="0" xfId="0" applyFont="1">
      <alignment vertical="center"/>
    </xf>
    <xf numFmtId="0" fontId="77" fillId="0" borderId="70" xfId="0" applyFont="1" applyBorder="1">
      <alignment vertical="center"/>
    </xf>
    <xf numFmtId="0" fontId="82" fillId="0" borderId="4" xfId="0" applyFont="1" applyBorder="1" applyAlignment="1">
      <alignment vertical="center" wrapText="1"/>
    </xf>
    <xf numFmtId="0" fontId="68" fillId="0" borderId="5" xfId="0" applyFont="1" applyBorder="1" applyAlignment="1">
      <alignment vertical="center" wrapText="1"/>
    </xf>
    <xf numFmtId="0" fontId="80" fillId="0" borderId="5" xfId="0" applyFont="1" applyBorder="1">
      <alignment vertical="center"/>
    </xf>
    <xf numFmtId="0" fontId="80" fillId="0" borderId="6" xfId="0" applyFont="1" applyBorder="1">
      <alignment vertical="center"/>
    </xf>
    <xf numFmtId="0" fontId="69" fillId="0" borderId="0" xfId="0" applyFont="1">
      <alignment vertical="center"/>
    </xf>
    <xf numFmtId="0" fontId="39" fillId="0" borderId="0" xfId="0" applyFont="1">
      <alignment vertical="center"/>
    </xf>
    <xf numFmtId="0" fontId="71" fillId="0" borderId="0" xfId="0" applyFont="1" applyAlignment="1">
      <alignment horizontal="left" vertical="center" wrapText="1"/>
    </xf>
    <xf numFmtId="0" fontId="69" fillId="0" borderId="10" xfId="0" applyFont="1" applyBorder="1" applyAlignment="1">
      <alignment horizontal="center" vertical="center" wrapText="1"/>
    </xf>
    <xf numFmtId="0" fontId="87" fillId="0" borderId="0" xfId="0" applyFont="1" applyAlignment="1">
      <alignment horizontal="left" vertical="top"/>
    </xf>
    <xf numFmtId="0" fontId="88" fillId="0" borderId="0" xfId="0" applyFont="1">
      <alignment vertical="center"/>
    </xf>
    <xf numFmtId="0" fontId="79" fillId="0" borderId="0" xfId="0" applyFont="1">
      <alignment vertical="center"/>
    </xf>
    <xf numFmtId="0" fontId="66" fillId="0" borderId="26" xfId="0" applyFont="1" applyBorder="1" applyAlignment="1">
      <alignment horizontal="center" vertical="center" wrapText="1"/>
    </xf>
    <xf numFmtId="0" fontId="69" fillId="0" borderId="0" xfId="0" applyFont="1" applyAlignment="1">
      <alignment horizontal="left" vertical="center" wrapText="1"/>
    </xf>
    <xf numFmtId="0" fontId="68" fillId="0" borderId="0" xfId="0" applyFont="1" applyAlignment="1">
      <alignment vertical="center" wrapText="1"/>
    </xf>
    <xf numFmtId="0" fontId="74" fillId="0" borderId="0" xfId="0" applyFont="1" applyAlignment="1">
      <alignment horizontal="center" vertical="center"/>
    </xf>
    <xf numFmtId="0" fontId="71" fillId="0" borderId="0" xfId="0" applyFont="1">
      <alignment vertical="center"/>
    </xf>
    <xf numFmtId="0" fontId="71" fillId="0" borderId="0" xfId="0" applyFont="1" applyAlignment="1">
      <alignment horizontal="left" vertical="center"/>
    </xf>
    <xf numFmtId="0" fontId="69" fillId="0" borderId="0" xfId="0" applyFont="1" applyAlignment="1">
      <alignment horizontal="left" vertical="center"/>
    </xf>
    <xf numFmtId="0" fontId="69" fillId="0" borderId="0" xfId="0" applyFont="1" applyAlignment="1">
      <alignment vertical="center" wrapText="1"/>
    </xf>
    <xf numFmtId="0" fontId="0" fillId="0" borderId="30" xfId="0" applyBorder="1">
      <alignment vertical="center"/>
    </xf>
    <xf numFmtId="0" fontId="0" fillId="0" borderId="32" xfId="0" applyBorder="1">
      <alignment vertical="center"/>
    </xf>
    <xf numFmtId="0" fontId="0" fillId="0" borderId="37" xfId="0" applyBorder="1">
      <alignment vertical="center"/>
    </xf>
    <xf numFmtId="0" fontId="0" fillId="0" borderId="38" xfId="0" applyBorder="1">
      <alignment vertical="center"/>
    </xf>
    <xf numFmtId="0" fontId="0" fillId="0" borderId="145" xfId="0" applyBorder="1">
      <alignment vertical="center"/>
    </xf>
    <xf numFmtId="0" fontId="0" fillId="0" borderId="146" xfId="0" applyBorder="1" applyAlignment="1">
      <alignment horizontal="left" vertical="center"/>
    </xf>
    <xf numFmtId="0" fontId="0" fillId="0" borderId="146" xfId="0" applyBorder="1">
      <alignment vertical="center"/>
    </xf>
    <xf numFmtId="0" fontId="0" fillId="0" borderId="33" xfId="0" applyBorder="1">
      <alignment vertical="center"/>
    </xf>
    <xf numFmtId="0" fontId="0" fillId="0" borderId="34" xfId="0" applyBorder="1">
      <alignment vertical="center"/>
    </xf>
    <xf numFmtId="0" fontId="0" fillId="0" borderId="0" xfId="0" applyAlignment="1">
      <alignment vertical="center" wrapText="1"/>
    </xf>
    <xf numFmtId="0" fontId="0" fillId="0" borderId="38" xfId="0" applyBorder="1" applyAlignment="1">
      <alignment vertical="center" wrapText="1"/>
    </xf>
    <xf numFmtId="0" fontId="68" fillId="0" borderId="25" xfId="0" applyFont="1" applyBorder="1" applyAlignment="1">
      <alignment horizontal="center" vertical="center"/>
    </xf>
    <xf numFmtId="0" fontId="68" fillId="0" borderId="14" xfId="0" applyFont="1" applyBorder="1" applyAlignment="1">
      <alignment horizontal="center" vertical="center"/>
    </xf>
    <xf numFmtId="0" fontId="68" fillId="0" borderId="22" xfId="0" applyFont="1" applyBorder="1" applyAlignment="1">
      <alignment horizontal="center" vertical="center"/>
    </xf>
    <xf numFmtId="0" fontId="68" fillId="0" borderId="15" xfId="0" applyFont="1" applyBorder="1" applyAlignment="1">
      <alignment horizontal="center" vertical="center"/>
    </xf>
    <xf numFmtId="0" fontId="68" fillId="0" borderId="15" xfId="0" applyFont="1" applyBorder="1" applyAlignment="1">
      <alignment horizontal="center" vertical="center" wrapText="1"/>
    </xf>
    <xf numFmtId="0" fontId="68" fillId="0" borderId="3" xfId="0" applyFont="1" applyBorder="1" applyAlignment="1">
      <alignment horizontal="center" vertical="center"/>
    </xf>
    <xf numFmtId="0" fontId="68" fillId="0" borderId="138" xfId="0" applyFont="1" applyBorder="1" applyAlignment="1">
      <alignment horizontal="center" vertical="center"/>
    </xf>
    <xf numFmtId="0" fontId="68" fillId="0" borderId="140" xfId="0" applyFont="1" applyBorder="1" applyAlignment="1">
      <alignment horizontal="center" vertical="center"/>
    </xf>
    <xf numFmtId="0" fontId="68" fillId="0" borderId="43" xfId="0" applyFont="1" applyBorder="1" applyAlignment="1">
      <alignment horizontal="center" vertical="center" wrapText="1"/>
    </xf>
    <xf numFmtId="0" fontId="68" fillId="0" borderId="23" xfId="0" applyFont="1" applyBorder="1" applyAlignment="1">
      <alignment horizontal="center" vertical="center"/>
    </xf>
    <xf numFmtId="0" fontId="68" fillId="0" borderId="24" xfId="0" applyFont="1" applyBorder="1" applyAlignment="1">
      <alignment horizontal="center" vertical="center" wrapText="1"/>
    </xf>
    <xf numFmtId="0" fontId="68" fillId="0" borderId="16" xfId="0" applyFont="1" applyBorder="1" applyAlignment="1">
      <alignment horizontal="center" vertical="center" wrapText="1"/>
    </xf>
    <xf numFmtId="0" fontId="92" fillId="0" borderId="1" xfId="0" applyFont="1" applyBorder="1" applyAlignment="1">
      <alignment horizontal="center" vertical="center"/>
    </xf>
    <xf numFmtId="0" fontId="94" fillId="0" borderId="27" xfId="0" applyFont="1" applyBorder="1" applyAlignment="1">
      <alignment horizontal="center" vertical="center"/>
    </xf>
    <xf numFmtId="0" fontId="93" fillId="0" borderId="26" xfId="0" applyFont="1" applyBorder="1" applyAlignment="1">
      <alignment horizontal="center" vertical="center" wrapText="1"/>
    </xf>
    <xf numFmtId="0" fontId="93" fillId="0" borderId="52" xfId="0" applyFont="1" applyBorder="1" applyAlignment="1">
      <alignment horizontal="center" vertical="center" wrapText="1"/>
    </xf>
    <xf numFmtId="0" fontId="94" fillId="0" borderId="47" xfId="0" applyFont="1" applyBorder="1" applyAlignment="1">
      <alignment horizontal="center" vertical="center"/>
    </xf>
    <xf numFmtId="0" fontId="65" fillId="0" borderId="37" xfId="0" applyFont="1" applyBorder="1" applyAlignment="1">
      <alignment horizontal="center" vertical="center" wrapText="1"/>
    </xf>
    <xf numFmtId="0" fontId="65" fillId="0" borderId="12" xfId="0" applyFont="1" applyBorder="1">
      <alignment vertical="center"/>
    </xf>
    <xf numFmtId="0" fontId="65" fillId="0" borderId="38" xfId="0" applyFont="1" applyBorder="1">
      <alignment vertical="center"/>
    </xf>
    <xf numFmtId="0" fontId="65" fillId="0" borderId="0" xfId="0" applyFont="1" applyAlignment="1">
      <alignment horizontal="center" vertical="center" wrapText="1"/>
    </xf>
    <xf numFmtId="0" fontId="65" fillId="0" borderId="0" xfId="0" applyFont="1" applyAlignment="1">
      <alignment horizontal="center" vertical="center"/>
    </xf>
    <xf numFmtId="0" fontId="67" fillId="0" borderId="0" xfId="0" applyFont="1" applyAlignment="1">
      <alignment horizontal="distributed" vertical="center" indent="1"/>
    </xf>
    <xf numFmtId="0" fontId="65" fillId="0" borderId="33" xfId="0" applyFont="1" applyBorder="1" applyAlignment="1">
      <alignment horizontal="center" vertical="center" wrapText="1"/>
    </xf>
    <xf numFmtId="0" fontId="65" fillId="0" borderId="34" xfId="0" applyFont="1" applyBorder="1" applyAlignment="1">
      <alignment horizontal="center" vertical="center" wrapText="1"/>
    </xf>
    <xf numFmtId="0" fontId="79" fillId="0" borderId="33" xfId="0" applyFont="1" applyBorder="1" applyAlignment="1">
      <alignment horizontal="center" vertical="center"/>
    </xf>
    <xf numFmtId="0" fontId="79" fillId="0" borderId="0" xfId="0" applyFont="1" applyAlignment="1">
      <alignment horizontal="center" vertical="center"/>
    </xf>
    <xf numFmtId="0" fontId="79" fillId="0" borderId="34" xfId="0" applyFont="1" applyBorder="1" applyAlignment="1">
      <alignment horizontal="center" vertical="center"/>
    </xf>
    <xf numFmtId="0" fontId="65" fillId="0" borderId="33" xfId="0" applyFont="1" applyBorder="1" applyAlignment="1">
      <alignment horizontal="center" vertical="center"/>
    </xf>
    <xf numFmtId="0" fontId="65" fillId="0" borderId="34" xfId="0" applyFont="1" applyBorder="1" applyAlignment="1">
      <alignment horizontal="center" vertical="center"/>
    </xf>
    <xf numFmtId="0" fontId="73" fillId="0" borderId="33" xfId="0" applyFont="1" applyBorder="1" applyAlignment="1">
      <alignment horizontal="center" vertical="center" wrapText="1"/>
    </xf>
    <xf numFmtId="0" fontId="73" fillId="0" borderId="0" xfId="0" applyFont="1" applyAlignment="1">
      <alignment horizontal="center" vertical="center" wrapText="1"/>
    </xf>
    <xf numFmtId="0" fontId="73" fillId="0" borderId="34" xfId="0" applyFont="1" applyBorder="1" applyAlignment="1">
      <alignment horizontal="center" vertical="center" wrapText="1"/>
    </xf>
    <xf numFmtId="0" fontId="73" fillId="0" borderId="33" xfId="0" applyFont="1" applyBorder="1" applyAlignment="1">
      <alignment horizontal="center"/>
    </xf>
    <xf numFmtId="0" fontId="73" fillId="0" borderId="0" xfId="0" applyFont="1" applyAlignment="1">
      <alignment horizontal="center"/>
    </xf>
    <xf numFmtId="0" fontId="73" fillId="0" borderId="34" xfId="0" applyFont="1" applyBorder="1" applyAlignment="1">
      <alignment horizontal="center"/>
    </xf>
    <xf numFmtId="0" fontId="72" fillId="0" borderId="33" xfId="0" applyFont="1" applyBorder="1" applyAlignment="1">
      <alignment horizontal="center" vertical="center" wrapText="1"/>
    </xf>
    <xf numFmtId="0" fontId="72" fillId="0" borderId="0" xfId="0" applyFont="1" applyAlignment="1">
      <alignment horizontal="center" vertical="center" wrapText="1"/>
    </xf>
    <xf numFmtId="0" fontId="72" fillId="0" borderId="34" xfId="0" applyFont="1" applyBorder="1" applyAlignment="1">
      <alignment horizontal="center" vertical="center" wrapText="1"/>
    </xf>
    <xf numFmtId="0" fontId="10" fillId="0" borderId="26" xfId="0" applyFont="1" applyBorder="1" applyAlignment="1">
      <alignment horizontal="center" vertical="center"/>
    </xf>
    <xf numFmtId="0" fontId="10" fillId="0" borderId="52"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41" xfId="0" applyFont="1" applyBorder="1" applyAlignment="1">
      <alignment horizontal="center" vertical="center"/>
    </xf>
    <xf numFmtId="0" fontId="10" fillId="0" borderId="17" xfId="0" applyFont="1" applyBorder="1" applyAlignment="1">
      <alignment horizontal="center" vertical="center"/>
    </xf>
    <xf numFmtId="0" fontId="10" fillId="0" borderId="42" xfId="0" applyFont="1" applyBorder="1" applyAlignment="1">
      <alignment horizontal="center" vertical="center"/>
    </xf>
    <xf numFmtId="0" fontId="3" fillId="0" borderId="43" xfId="0" applyFont="1" applyBorder="1" applyAlignment="1">
      <alignment horizontal="distributed" vertical="center" indent="1"/>
    </xf>
    <xf numFmtId="0" fontId="3" fillId="0" borderId="28" xfId="0" applyFont="1" applyBorder="1" applyAlignment="1">
      <alignment horizontal="distributed" vertical="center" wrapText="1" indent="1"/>
    </xf>
    <xf numFmtId="0" fontId="3" fillId="0" borderId="62" xfId="0" applyFont="1" applyBorder="1" applyAlignment="1">
      <alignment horizontal="distributed" vertical="center" wrapText="1" indent="1"/>
    </xf>
    <xf numFmtId="0" fontId="3" fillId="0" borderId="63" xfId="0" applyFont="1" applyBorder="1" applyAlignment="1">
      <alignment horizontal="distributed" vertical="center" indent="1"/>
    </xf>
    <xf numFmtId="0" fontId="3" fillId="0" borderId="64" xfId="0" applyFont="1" applyBorder="1" applyAlignment="1">
      <alignment horizontal="distributed" vertical="center" indent="1"/>
    </xf>
    <xf numFmtId="0" fontId="3" fillId="0" borderId="65" xfId="0" applyFont="1" applyBorder="1" applyAlignment="1">
      <alignment horizontal="distributed" vertical="center" indent="1"/>
    </xf>
    <xf numFmtId="0" fontId="3" fillId="0" borderId="62" xfId="0" applyFont="1" applyBorder="1" applyAlignment="1">
      <alignment vertical="center" wrapText="1"/>
    </xf>
    <xf numFmtId="0" fontId="3" fillId="0" borderId="63" xfId="0" applyFont="1" applyBorder="1" applyAlignment="1">
      <alignment vertical="center" wrapText="1"/>
    </xf>
    <xf numFmtId="0" fontId="3" fillId="0" borderId="64" xfId="0" applyFont="1" applyBorder="1" applyAlignment="1">
      <alignment vertical="center" wrapText="1"/>
    </xf>
    <xf numFmtId="0" fontId="3" fillId="0" borderId="65" xfId="0" applyFont="1" applyBorder="1" applyAlignment="1">
      <alignment vertical="center" wrapText="1"/>
    </xf>
    <xf numFmtId="0" fontId="3" fillId="0" borderId="52" xfId="0" applyFont="1" applyBorder="1" applyAlignment="1">
      <alignment horizontal="center" vertical="center" wrapText="1"/>
    </xf>
    <xf numFmtId="0" fontId="3" fillId="0" borderId="54" xfId="0" applyFont="1" applyBorder="1" applyAlignment="1">
      <alignment horizontal="center" vertical="center"/>
    </xf>
    <xf numFmtId="0" fontId="10" fillId="0" borderId="62" xfId="0" applyFont="1" applyBorder="1" applyAlignment="1">
      <alignment horizontal="left" vertical="center" wrapText="1" indent="1"/>
    </xf>
    <xf numFmtId="0" fontId="10" fillId="0" borderId="8" xfId="0" applyFont="1" applyBorder="1" applyAlignment="1">
      <alignment horizontal="left" vertical="center" wrapText="1" indent="1"/>
    </xf>
    <xf numFmtId="0" fontId="10" fillId="0" borderId="63" xfId="0" applyFont="1" applyBorder="1" applyAlignment="1">
      <alignment horizontal="left" vertical="center" wrapText="1" indent="1"/>
    </xf>
    <xf numFmtId="0" fontId="10" fillId="0" borderId="64"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65" xfId="0" applyFont="1" applyBorder="1" applyAlignment="1">
      <alignment horizontal="left" vertical="center" wrapText="1" indent="1"/>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10" fillId="0" borderId="41" xfId="0" applyFont="1" applyBorder="1" applyAlignment="1">
      <alignment horizontal="left" vertical="center" wrapText="1" indent="1"/>
    </xf>
    <xf numFmtId="0" fontId="10" fillId="0" borderId="17" xfId="0" applyFont="1" applyBorder="1" applyAlignment="1">
      <alignment horizontal="left" vertical="center" wrapText="1" indent="1"/>
    </xf>
    <xf numFmtId="0" fontId="10" fillId="0" borderId="42" xfId="0" applyFont="1" applyBorder="1" applyAlignment="1">
      <alignment horizontal="left" vertical="center" wrapText="1" indent="1"/>
    </xf>
    <xf numFmtId="0" fontId="10" fillId="0" borderId="49" xfId="0" applyFont="1" applyBorder="1" applyAlignment="1">
      <alignment horizontal="left" vertical="center" wrapText="1" indent="1"/>
    </xf>
    <xf numFmtId="0" fontId="10" fillId="0" borderId="50" xfId="0" applyFont="1" applyBorder="1" applyAlignment="1">
      <alignment horizontal="left" vertical="center" wrapText="1" indent="1"/>
    </xf>
    <xf numFmtId="0" fontId="10" fillId="0" borderId="51" xfId="0" applyFont="1" applyBorder="1" applyAlignment="1">
      <alignment horizontal="left" vertical="center" wrapText="1" indent="1"/>
    </xf>
    <xf numFmtId="0" fontId="10" fillId="0" borderId="17" xfId="0" applyFont="1" applyBorder="1" applyAlignment="1">
      <alignment horizontal="left" vertical="center" indent="1"/>
    </xf>
    <xf numFmtId="0" fontId="10" fillId="0" borderId="42" xfId="0" applyFont="1" applyBorder="1" applyAlignment="1">
      <alignment horizontal="left" vertical="center" indent="1"/>
    </xf>
    <xf numFmtId="0" fontId="10" fillId="0" borderId="43" xfId="0" applyFont="1" applyBorder="1" applyAlignment="1">
      <alignment horizontal="left" vertical="center" indent="1"/>
    </xf>
    <xf numFmtId="0" fontId="38" fillId="0" borderId="0" xfId="0" applyFont="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22" xfId="0" applyFont="1" applyBorder="1" applyAlignment="1">
      <alignment horizontal="center" vertical="center"/>
    </xf>
    <xf numFmtId="0" fontId="22" fillId="0" borderId="1" xfId="0" applyFont="1" applyBorder="1" applyAlignment="1">
      <alignment horizontal="center" vertical="center"/>
    </xf>
    <xf numFmtId="0" fontId="22"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1" xfId="0" applyFont="1" applyBorder="1" applyAlignment="1">
      <alignment horizontal="center" vertical="center"/>
    </xf>
    <xf numFmtId="0" fontId="3" fillId="0" borderId="44" xfId="0" applyFont="1" applyBorder="1" applyAlignment="1">
      <alignment horizontal="distributed" vertical="center" wrapText="1" indent="1"/>
    </xf>
    <xf numFmtId="0" fontId="3" fillId="0" borderId="46" xfId="0" applyFont="1" applyBorder="1" applyAlignment="1">
      <alignment horizontal="distributed" vertical="center" wrapText="1" indent="1"/>
    </xf>
    <xf numFmtId="0" fontId="3" fillId="0" borderId="49" xfId="0" applyFont="1" applyBorder="1" applyAlignment="1">
      <alignment horizontal="distributed" vertical="center" wrapText="1" indent="1"/>
    </xf>
    <xf numFmtId="0" fontId="3" fillId="0" borderId="51" xfId="0" applyFont="1" applyBorder="1" applyAlignment="1">
      <alignment horizontal="distributed" vertical="center" wrapText="1" indent="1"/>
    </xf>
    <xf numFmtId="0" fontId="3" fillId="0" borderId="15" xfId="0" applyFont="1" applyBorder="1" applyAlignment="1">
      <alignment horizontal="center" vertical="center"/>
    </xf>
    <xf numFmtId="0" fontId="10" fillId="0" borderId="53" xfId="0" applyFont="1" applyBorder="1" applyAlignment="1">
      <alignment horizontal="center" vertical="center" wrapText="1"/>
    </xf>
    <xf numFmtId="0" fontId="46" fillId="0" borderId="57" xfId="0" applyFont="1" applyBorder="1" applyAlignment="1">
      <alignment vertical="center" wrapText="1"/>
    </xf>
    <xf numFmtId="0" fontId="46" fillId="0" borderId="58" xfId="0" applyFont="1" applyBorder="1" applyAlignment="1">
      <alignment vertical="center" wrapText="1"/>
    </xf>
    <xf numFmtId="0" fontId="46" fillId="0" borderId="59" xfId="0" applyFont="1" applyBorder="1" applyAlignment="1">
      <alignment vertical="center" wrapText="1"/>
    </xf>
    <xf numFmtId="0" fontId="3" fillId="0" borderId="43" xfId="0" applyFont="1" applyBorder="1" applyAlignment="1">
      <alignment horizontal="distributed" vertical="center" wrapText="1" indent="1"/>
    </xf>
    <xf numFmtId="0" fontId="3" fillId="0" borderId="41" xfId="0" applyFont="1" applyBorder="1" applyAlignment="1">
      <alignment horizontal="distributed" vertical="center" wrapText="1" indent="1"/>
    </xf>
    <xf numFmtId="0" fontId="3" fillId="0" borderId="42" xfId="0" applyFont="1" applyBorder="1" applyAlignment="1">
      <alignment horizontal="distributed" vertical="center" indent="1"/>
    </xf>
    <xf numFmtId="0" fontId="3" fillId="0" borderId="41" xfId="0" applyFont="1" applyBorder="1" applyAlignment="1">
      <alignment horizontal="distributed" vertical="center" indent="1"/>
    </xf>
    <xf numFmtId="0" fontId="10" fillId="0" borderId="128" xfId="0" applyFont="1" applyBorder="1" applyAlignment="1">
      <alignment vertical="center" wrapText="1"/>
    </xf>
    <xf numFmtId="0" fontId="3" fillId="0" borderId="0" xfId="0" applyFont="1" applyAlignment="1">
      <alignment horizontal="center" vertical="center"/>
    </xf>
    <xf numFmtId="0" fontId="15" fillId="0" borderId="0" xfId="0" applyFont="1" applyAlignment="1">
      <alignment horizontal="left" vertical="center"/>
    </xf>
    <xf numFmtId="0" fontId="10" fillId="0" borderId="83"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68" xfId="0" applyFont="1" applyBorder="1" applyAlignment="1">
      <alignment horizontal="left" vertical="center" wrapText="1" indent="1"/>
    </xf>
    <xf numFmtId="0" fontId="15"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vertical="center" wrapText="1"/>
    </xf>
    <xf numFmtId="0" fontId="3" fillId="0" borderId="24" xfId="0" applyFont="1" applyBorder="1" applyAlignment="1">
      <alignment horizontal="distributed" vertical="center" wrapText="1" indent="1"/>
    </xf>
    <xf numFmtId="0" fontId="10" fillId="0" borderId="55" xfId="0" applyFont="1" applyBorder="1" applyAlignment="1">
      <alignment horizontal="left" vertical="center" wrapText="1" indent="1"/>
    </xf>
    <xf numFmtId="0" fontId="10" fillId="0" borderId="18" xfId="0" applyFont="1" applyBorder="1" applyAlignment="1">
      <alignment horizontal="left" vertical="center" indent="1"/>
    </xf>
    <xf numFmtId="0" fontId="10" fillId="0" borderId="56" xfId="0" applyFont="1" applyBorder="1" applyAlignment="1">
      <alignment horizontal="left" vertical="center" indent="1"/>
    </xf>
    <xf numFmtId="0" fontId="3" fillId="0" borderId="19" xfId="0" applyFont="1" applyBorder="1" applyAlignment="1">
      <alignment horizontal="center" vertical="center"/>
    </xf>
    <xf numFmtId="0" fontId="3" fillId="0" borderId="66" xfId="0" applyFont="1" applyBorder="1" applyAlignment="1">
      <alignment horizontal="center" vertical="center"/>
    </xf>
    <xf numFmtId="0" fontId="10" fillId="0" borderId="60" xfId="0" applyFont="1" applyBorder="1" applyAlignment="1">
      <alignment horizontal="left" vertical="center" wrapText="1" indent="1"/>
    </xf>
    <xf numFmtId="0" fontId="10" fillId="0" borderId="13" xfId="0" applyFont="1" applyBorder="1" applyAlignment="1">
      <alignment horizontal="left" vertical="center" indent="1"/>
    </xf>
    <xf numFmtId="0" fontId="10" fillId="0" borderId="61" xfId="0" applyFont="1" applyBorder="1" applyAlignment="1">
      <alignment horizontal="left" vertical="center" inden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wrapText="1"/>
    </xf>
    <xf numFmtId="0" fontId="66" fillId="0" borderId="57" xfId="0" applyFont="1" applyBorder="1" applyAlignment="1">
      <alignment horizontal="left" vertical="center" wrapText="1"/>
    </xf>
    <xf numFmtId="0" fontId="66" fillId="0" borderId="58" xfId="0" applyFont="1" applyBorder="1" applyAlignment="1">
      <alignment horizontal="left" vertical="center" wrapText="1"/>
    </xf>
    <xf numFmtId="0" fontId="66" fillId="0" borderId="59" xfId="0" applyFont="1" applyBorder="1" applyAlignment="1">
      <alignment horizontal="left" vertical="center" wrapText="1"/>
    </xf>
    <xf numFmtId="0" fontId="66" fillId="0" borderId="1" xfId="0" applyFont="1" applyBorder="1" applyAlignment="1">
      <alignment horizontal="center" vertical="center"/>
    </xf>
    <xf numFmtId="0" fontId="66" fillId="0" borderId="26" xfId="0" applyFont="1" applyBorder="1" applyAlignment="1">
      <alignment horizontal="center" vertical="center"/>
    </xf>
    <xf numFmtId="0" fontId="68" fillId="7" borderId="26" xfId="0" applyFont="1" applyFill="1" applyBorder="1" applyAlignment="1">
      <alignment horizontal="left" vertical="center" indent="1"/>
    </xf>
    <xf numFmtId="0" fontId="68" fillId="7" borderId="27" xfId="0" applyFont="1" applyFill="1" applyBorder="1" applyAlignment="1">
      <alignment horizontal="left" vertical="center" indent="1"/>
    </xf>
    <xf numFmtId="0" fontId="68" fillId="0" borderId="1" xfId="0" applyFont="1" applyBorder="1" applyAlignment="1">
      <alignment horizontal="center" vertical="center"/>
    </xf>
    <xf numFmtId="0" fontId="68" fillId="0" borderId="26" xfId="0" applyFont="1" applyBorder="1" applyAlignment="1">
      <alignment horizontal="center" vertical="center"/>
    </xf>
    <xf numFmtId="0" fontId="68" fillId="0" borderId="60" xfId="0" applyFont="1" applyBorder="1" applyAlignment="1">
      <alignment vertical="center" wrapText="1"/>
    </xf>
    <xf numFmtId="0" fontId="68" fillId="0" borderId="61" xfId="0" applyFont="1" applyBorder="1" applyAlignment="1">
      <alignment vertical="center" wrapText="1"/>
    </xf>
    <xf numFmtId="0" fontId="68" fillId="0" borderId="52"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62" xfId="0" applyFont="1" applyBorder="1" applyAlignment="1">
      <alignment horizontal="left" vertical="center" wrapText="1" indent="1"/>
    </xf>
    <xf numFmtId="0" fontId="68" fillId="0" borderId="8" xfId="0" applyFont="1" applyBorder="1" applyAlignment="1">
      <alignment horizontal="left" vertical="center" wrapText="1" indent="1"/>
    </xf>
    <xf numFmtId="0" fontId="68" fillId="0" borderId="63" xfId="0" applyFont="1" applyBorder="1" applyAlignment="1">
      <alignment horizontal="left" vertical="center" wrapText="1" indent="1"/>
    </xf>
    <xf numFmtId="0" fontId="68" fillId="0" borderId="41" xfId="0" applyFont="1" applyBorder="1" applyAlignment="1">
      <alignment vertical="center" wrapText="1"/>
    </xf>
    <xf numFmtId="0" fontId="68" fillId="0" borderId="42" xfId="0" applyFont="1" applyBorder="1">
      <alignment vertical="center"/>
    </xf>
    <xf numFmtId="0" fontId="68" fillId="0" borderId="41" xfId="0" applyFont="1" applyBorder="1" applyAlignment="1">
      <alignment horizontal="left" vertical="center" wrapText="1" indent="1"/>
    </xf>
    <xf numFmtId="0" fontId="68" fillId="0" borderId="17" xfId="0" applyFont="1" applyBorder="1" applyAlignment="1">
      <alignment horizontal="left" vertical="center" wrapText="1" indent="1"/>
    </xf>
    <xf numFmtId="0" fontId="68" fillId="0" borderId="42" xfId="0" applyFont="1" applyBorder="1" applyAlignment="1">
      <alignment horizontal="left" vertical="center" wrapText="1" indent="1"/>
    </xf>
    <xf numFmtId="0" fontId="68" fillId="0" borderId="22" xfId="0" applyFont="1" applyBorder="1" applyAlignment="1">
      <alignment horizontal="center" vertical="center"/>
    </xf>
    <xf numFmtId="0" fontId="68" fillId="0" borderId="44" xfId="0" applyFont="1" applyBorder="1" applyAlignment="1">
      <alignment vertical="center" wrapText="1"/>
    </xf>
    <xf numFmtId="0" fontId="68" fillId="0" borderId="46" xfId="0" applyFont="1" applyBorder="1" applyAlignment="1">
      <alignment vertical="center" wrapText="1"/>
    </xf>
    <xf numFmtId="0" fontId="68" fillId="0" borderId="49" xfId="0" applyFont="1" applyBorder="1" applyAlignment="1">
      <alignment vertical="center" wrapText="1"/>
    </xf>
    <xf numFmtId="0" fontId="68" fillId="0" borderId="51" xfId="0" applyFont="1" applyBorder="1" applyAlignment="1">
      <alignment vertical="center" wrapText="1"/>
    </xf>
    <xf numFmtId="0" fontId="68" fillId="0" borderId="15" xfId="0" applyFont="1" applyBorder="1" applyAlignment="1">
      <alignment horizontal="center" vertical="center"/>
    </xf>
    <xf numFmtId="0" fontId="68" fillId="0" borderId="41" xfId="0" applyFont="1" applyBorder="1">
      <alignment vertical="center"/>
    </xf>
    <xf numFmtId="0" fontId="68" fillId="0" borderId="44" xfId="0" applyFont="1" applyBorder="1" applyAlignment="1">
      <alignment horizontal="left" vertical="top" wrapText="1" indent="1"/>
    </xf>
    <xf numFmtId="0" fontId="68" fillId="0" borderId="45" xfId="0" applyFont="1" applyBorder="1" applyAlignment="1">
      <alignment horizontal="left" vertical="top" wrapText="1" indent="1"/>
    </xf>
    <xf numFmtId="0" fontId="68" fillId="0" borderId="46" xfId="0" applyFont="1" applyBorder="1" applyAlignment="1">
      <alignment horizontal="left" vertical="top" wrapText="1" indent="1"/>
    </xf>
    <xf numFmtId="0" fontId="68" fillId="0" borderId="49" xfId="0" applyFont="1" applyBorder="1" applyAlignment="1">
      <alignment horizontal="left" vertical="top" wrapText="1" indent="1"/>
    </xf>
    <xf numFmtId="0" fontId="68" fillId="0" borderId="50" xfId="0" applyFont="1" applyBorder="1" applyAlignment="1">
      <alignment horizontal="left" vertical="top" wrapText="1" indent="1"/>
    </xf>
    <xf numFmtId="0" fontId="68" fillId="0" borderId="51" xfId="0" applyFont="1" applyBorder="1" applyAlignment="1">
      <alignment horizontal="left" vertical="top" wrapText="1" indent="1"/>
    </xf>
    <xf numFmtId="0" fontId="89" fillId="0" borderId="41" xfId="0" applyFont="1" applyBorder="1" applyAlignment="1">
      <alignment horizontal="left" vertical="center" wrapText="1" indent="1"/>
    </xf>
    <xf numFmtId="0" fontId="89" fillId="0" borderId="17" xfId="0" applyFont="1" applyBorder="1" applyAlignment="1">
      <alignment horizontal="left" vertical="center" wrapText="1" indent="1"/>
    </xf>
    <xf numFmtId="0" fontId="89" fillId="0" borderId="42" xfId="0" applyFont="1" applyBorder="1" applyAlignment="1">
      <alignment horizontal="left" vertical="center" wrapText="1" indent="1"/>
    </xf>
    <xf numFmtId="0" fontId="68" fillId="0" borderId="17" xfId="0" applyFont="1" applyBorder="1" applyAlignment="1">
      <alignment horizontal="left" vertical="center" indent="1"/>
    </xf>
    <xf numFmtId="0" fontId="68" fillId="0" borderId="42" xfId="0" applyFont="1" applyBorder="1" applyAlignment="1">
      <alignment horizontal="left" vertical="center" indent="1"/>
    </xf>
    <xf numFmtId="0" fontId="68" fillId="0" borderId="42" xfId="0" applyFont="1" applyBorder="1" applyAlignment="1">
      <alignment vertical="center" wrapText="1"/>
    </xf>
    <xf numFmtId="0" fontId="68" fillId="0" borderId="43" xfId="0" applyFont="1" applyBorder="1" applyAlignment="1">
      <alignment horizontal="center" vertical="center" wrapText="1"/>
    </xf>
    <xf numFmtId="0" fontId="68" fillId="0" borderId="43" xfId="0" applyFont="1" applyBorder="1" applyAlignment="1">
      <alignment horizontal="center" vertical="center"/>
    </xf>
    <xf numFmtId="0" fontId="68" fillId="0" borderId="43" xfId="0" applyFont="1" applyBorder="1" applyAlignment="1">
      <alignment vertical="center" wrapText="1"/>
    </xf>
    <xf numFmtId="0" fontId="68" fillId="0" borderId="43" xfId="0" applyFont="1" applyBorder="1">
      <alignment vertical="center"/>
    </xf>
    <xf numFmtId="0" fontId="68" fillId="0" borderId="41" xfId="0" quotePrefix="1" applyFont="1" applyBorder="1" applyAlignment="1">
      <alignment horizontal="left" vertical="center" indent="1"/>
    </xf>
    <xf numFmtId="0" fontId="68" fillId="0" borderId="43" xfId="0" quotePrefix="1" applyFont="1" applyBorder="1" applyAlignment="1">
      <alignment horizontal="left" vertical="center" indent="1"/>
    </xf>
    <xf numFmtId="0" fontId="68" fillId="0" borderId="43" xfId="0" applyFont="1" applyBorder="1" applyAlignment="1">
      <alignment horizontal="left" vertical="center" indent="1"/>
    </xf>
    <xf numFmtId="0" fontId="68" fillId="0" borderId="139" xfId="0" applyFont="1" applyBorder="1" applyAlignment="1">
      <alignment vertical="center" wrapText="1"/>
    </xf>
    <xf numFmtId="0" fontId="68" fillId="0" borderId="139" xfId="0" applyFont="1" applyBorder="1">
      <alignment vertical="center"/>
    </xf>
    <xf numFmtId="0" fontId="68" fillId="0" borderId="24" xfId="0" applyFont="1" applyBorder="1" applyAlignment="1">
      <alignment vertical="center" wrapText="1"/>
    </xf>
    <xf numFmtId="0" fontId="68" fillId="0" borderId="55" xfId="0" applyFont="1" applyBorder="1" applyAlignment="1">
      <alignment horizontal="left" vertical="center" wrapText="1" indent="1"/>
    </xf>
    <xf numFmtId="0" fontId="68" fillId="0" borderId="18" xfId="0" applyFont="1" applyBorder="1" applyAlignment="1">
      <alignment horizontal="left" vertical="center" indent="1"/>
    </xf>
    <xf numFmtId="0" fontId="68" fillId="0" borderId="56" xfId="0" applyFont="1" applyBorder="1" applyAlignment="1">
      <alignment horizontal="left" vertical="center" indent="1"/>
    </xf>
    <xf numFmtId="0" fontId="8" fillId="0" borderId="0" xfId="0" applyFont="1" applyAlignment="1">
      <alignment horizontal="left" vertical="center"/>
    </xf>
    <xf numFmtId="0" fontId="93" fillId="0" borderId="26" xfId="0" applyFont="1" applyBorder="1" applyAlignment="1">
      <alignment horizontal="left" vertical="center" wrapText="1" indent="1"/>
    </xf>
    <xf numFmtId="0" fontId="92" fillId="0" borderId="26" xfId="0" applyFont="1" applyBorder="1" applyAlignment="1">
      <alignment horizontal="left" vertical="center" wrapText="1" indent="1"/>
    </xf>
    <xf numFmtId="0" fontId="93" fillId="0" borderId="8" xfId="0" applyFont="1" applyBorder="1" applyAlignment="1">
      <alignment horizontal="left" vertical="center" wrapText="1" indent="1"/>
    </xf>
    <xf numFmtId="0" fontId="93" fillId="0" borderId="0" xfId="0" applyFont="1" applyAlignment="1">
      <alignment horizontal="left" vertical="center" wrapText="1" indent="1"/>
    </xf>
    <xf numFmtId="0" fontId="93" fillId="0" borderId="53" xfId="0" applyFont="1" applyBorder="1" applyAlignment="1">
      <alignment horizontal="left" vertical="center" wrapText="1" indent="1"/>
    </xf>
    <xf numFmtId="0" fontId="77" fillId="0" borderId="60" xfId="0" applyFont="1" applyBorder="1" applyAlignment="1" applyProtection="1">
      <alignment horizontal="left" vertical="center" wrapText="1" indent="1"/>
      <protection locked="0"/>
    </xf>
    <xf numFmtId="0" fontId="77" fillId="0" borderId="13" xfId="0" applyFont="1" applyBorder="1" applyAlignment="1" applyProtection="1">
      <alignment horizontal="left" vertical="center" wrapText="1" indent="1"/>
      <protection locked="0"/>
    </xf>
    <xf numFmtId="0" fontId="77" fillId="0" borderId="74" xfId="0" applyFont="1" applyBorder="1" applyAlignment="1" applyProtection="1">
      <alignment horizontal="left" vertical="center" wrapText="1" indent="1"/>
      <protection locked="0"/>
    </xf>
    <xf numFmtId="0" fontId="77" fillId="0" borderId="41" xfId="0" applyFont="1" applyBorder="1" applyAlignment="1" applyProtection="1">
      <alignment horizontal="left" vertical="center" indent="1"/>
      <protection locked="0"/>
    </xf>
    <xf numFmtId="0" fontId="77" fillId="0" borderId="17" xfId="0" applyFont="1" applyBorder="1" applyAlignment="1" applyProtection="1">
      <alignment horizontal="left" vertical="center" indent="1"/>
      <protection locked="0"/>
    </xf>
    <xf numFmtId="0" fontId="77" fillId="0" borderId="137" xfId="0" applyFont="1" applyBorder="1" applyAlignment="1" applyProtection="1">
      <alignment horizontal="left" vertical="center" indent="1"/>
      <protection locked="0"/>
    </xf>
    <xf numFmtId="0" fontId="71" fillId="0" borderId="41" xfId="0" applyFont="1" applyBorder="1" applyAlignment="1">
      <alignment horizontal="left" vertical="center" indent="1"/>
    </xf>
    <xf numFmtId="0" fontId="71" fillId="0" borderId="17" xfId="0" applyFont="1" applyBorder="1" applyAlignment="1">
      <alignment horizontal="left" vertical="center" indent="1"/>
    </xf>
    <xf numFmtId="0" fontId="71" fillId="0" borderId="60" xfId="0" applyFont="1" applyBorder="1" applyAlignment="1">
      <alignment horizontal="center" vertical="center" wrapText="1"/>
    </xf>
    <xf numFmtId="0" fontId="71" fillId="0" borderId="13" xfId="0" applyFont="1" applyBorder="1" applyAlignment="1">
      <alignment horizontal="center" vertical="center" wrapText="1"/>
    </xf>
    <xf numFmtId="0" fontId="77" fillId="0" borderId="69" xfId="0" applyFont="1" applyBorder="1" applyAlignment="1" applyProtection="1">
      <alignment horizontal="left" vertical="center" indent="1"/>
      <protection locked="0"/>
    </xf>
    <xf numFmtId="0" fontId="77" fillId="0" borderId="125" xfId="0" applyFont="1" applyBorder="1" applyAlignment="1" applyProtection="1">
      <alignment horizontal="left" vertical="center" wrapText="1" indent="1"/>
      <protection locked="0"/>
    </xf>
    <xf numFmtId="0" fontId="76" fillId="0" borderId="77" xfId="0" applyFont="1" applyBorder="1" applyAlignment="1" applyProtection="1">
      <alignment horizontal="left" vertical="center" indent="1"/>
      <protection locked="0"/>
    </xf>
    <xf numFmtId="0" fontId="76" fillId="0" borderId="17" xfId="0" applyFont="1" applyBorder="1" applyAlignment="1" applyProtection="1">
      <alignment horizontal="left" vertical="center" indent="1"/>
      <protection locked="0"/>
    </xf>
    <xf numFmtId="0" fontId="76" fillId="0" borderId="45" xfId="0" applyFont="1" applyBorder="1" applyAlignment="1" applyProtection="1">
      <alignment horizontal="left" vertical="center" indent="1"/>
      <protection locked="0"/>
    </xf>
    <xf numFmtId="0" fontId="76" fillId="0" borderId="144" xfId="0" applyFont="1" applyBorder="1" applyAlignment="1" applyProtection="1">
      <alignment horizontal="left" vertical="center" indent="1"/>
      <protection locked="0"/>
    </xf>
    <xf numFmtId="0" fontId="71" fillId="0" borderId="84" xfId="0" applyFont="1" applyBorder="1" applyAlignment="1">
      <alignment horizontal="center" vertical="center" wrapText="1"/>
    </xf>
    <xf numFmtId="0" fontId="71" fillId="0" borderId="61" xfId="0" applyFont="1" applyBorder="1" applyAlignment="1">
      <alignment horizontal="center" vertical="center" wrapText="1"/>
    </xf>
    <xf numFmtId="0" fontId="71" fillId="0" borderId="77" xfId="0" applyFont="1" applyBorder="1" applyAlignment="1">
      <alignment horizontal="center" vertical="center" wrapText="1"/>
    </xf>
    <xf numFmtId="0" fontId="71" fillId="0" borderId="17" xfId="0" applyFont="1" applyBorder="1" applyAlignment="1">
      <alignment horizontal="center" vertical="center" wrapText="1"/>
    </xf>
    <xf numFmtId="0" fontId="71" fillId="0" borderId="42" xfId="0" applyFont="1" applyBorder="1" applyAlignment="1">
      <alignment horizontal="center" vertical="center" wrapText="1"/>
    </xf>
    <xf numFmtId="0" fontId="76" fillId="0" borderId="77" xfId="0" applyFont="1" applyBorder="1" applyAlignment="1" applyProtection="1">
      <alignment horizontal="left" vertical="center" wrapText="1" indent="1"/>
      <protection locked="0"/>
    </xf>
    <xf numFmtId="0" fontId="76" fillId="0" borderId="17" xfId="0" applyFont="1" applyBorder="1" applyAlignment="1" applyProtection="1">
      <alignment horizontal="left" vertical="center" wrapText="1" indent="1"/>
      <protection locked="0"/>
    </xf>
    <xf numFmtId="0" fontId="76" fillId="0" borderId="137" xfId="0" applyFont="1" applyBorder="1" applyAlignment="1" applyProtection="1">
      <alignment horizontal="left" vertical="center" wrapText="1" indent="1"/>
      <protection locked="0"/>
    </xf>
    <xf numFmtId="0" fontId="76" fillId="0" borderId="41" xfId="0" applyFont="1" applyBorder="1" applyAlignment="1" applyProtection="1">
      <alignment horizontal="left" vertical="center" wrapText="1" indent="1"/>
      <protection locked="0"/>
    </xf>
    <xf numFmtId="0" fontId="71" fillId="0" borderId="73" xfId="0" applyFont="1" applyBorder="1" applyAlignment="1">
      <alignment horizontal="center" vertical="center" wrapText="1"/>
    </xf>
    <xf numFmtId="0" fontId="71" fillId="0" borderId="18" xfId="0" applyFont="1" applyBorder="1" applyAlignment="1">
      <alignment horizontal="center" vertical="center" wrapText="1"/>
    </xf>
    <xf numFmtId="0" fontId="71" fillId="0" borderId="56"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0" xfId="0" applyFont="1" applyAlignment="1">
      <alignment horizontal="center" vertical="center"/>
    </xf>
    <xf numFmtId="0" fontId="71" fillId="0" borderId="68" xfId="0" applyFont="1" applyBorder="1" applyAlignment="1">
      <alignment horizontal="center" vertical="center"/>
    </xf>
    <xf numFmtId="0" fontId="76" fillId="0" borderId="44" xfId="0" applyFont="1" applyBorder="1" applyAlignment="1" applyProtection="1">
      <alignment horizontal="left" vertical="center" indent="1"/>
      <protection locked="0"/>
    </xf>
    <xf numFmtId="0" fontId="69" fillId="0" borderId="0" xfId="0" applyFont="1" applyAlignment="1">
      <alignment horizontal="left" vertical="center" wrapText="1"/>
    </xf>
    <xf numFmtId="0" fontId="3" fillId="0" borderId="41" xfId="0" applyFont="1" applyBorder="1" applyAlignment="1">
      <alignment horizontal="center" vertical="center"/>
    </xf>
    <xf numFmtId="0" fontId="3" fillId="0" borderId="17" xfId="0" applyFont="1" applyBorder="1" applyAlignment="1">
      <alignment horizontal="center" vertical="center"/>
    </xf>
    <xf numFmtId="0" fontId="3" fillId="0" borderId="42" xfId="0" applyFont="1" applyBorder="1" applyAlignment="1">
      <alignment horizontal="center" vertical="center"/>
    </xf>
    <xf numFmtId="0" fontId="3" fillId="0" borderId="4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64" xfId="0" applyFont="1" applyBorder="1" applyAlignment="1">
      <alignment horizontal="center" vertical="center"/>
    </xf>
    <xf numFmtId="0" fontId="3" fillId="0" borderId="5" xfId="0" applyFont="1" applyBorder="1" applyAlignment="1">
      <alignment horizontal="center" vertical="center"/>
    </xf>
    <xf numFmtId="0" fontId="3" fillId="0" borderId="65" xfId="0" applyFont="1" applyBorder="1" applyAlignment="1">
      <alignment horizontal="center" vertical="center"/>
    </xf>
    <xf numFmtId="0" fontId="3" fillId="0" borderId="6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6" fillId="0" borderId="5" xfId="0" applyFont="1" applyBorder="1" applyAlignment="1">
      <alignment horizontal="left" vertical="center"/>
    </xf>
    <xf numFmtId="0" fontId="3" fillId="5" borderId="1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70"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63" xfId="0" applyFont="1" applyBorder="1" applyAlignment="1">
      <alignment horizontal="center" vertical="center"/>
    </xf>
    <xf numFmtId="0" fontId="3" fillId="0" borderId="62" xfId="0" applyFont="1" applyBorder="1" applyAlignment="1">
      <alignment horizontal="center" vertical="center"/>
    </xf>
    <xf numFmtId="0" fontId="3" fillId="0" borderId="6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3" xfId="0" applyFont="1" applyBorder="1" applyAlignment="1">
      <alignment horizontal="center" vertical="center"/>
    </xf>
    <xf numFmtId="0" fontId="3" fillId="0" borderId="68" xfId="0" applyFont="1" applyBorder="1" applyAlignment="1">
      <alignment horizontal="center" vertical="center"/>
    </xf>
    <xf numFmtId="0" fontId="3" fillId="0" borderId="4" xfId="0" applyFont="1" applyBorder="1" applyAlignment="1">
      <alignment horizontal="center" vertical="center"/>
    </xf>
    <xf numFmtId="0" fontId="69" fillId="0" borderId="0" xfId="0" applyFont="1" applyAlignment="1">
      <alignment horizontal="left" vertical="center" wrapText="1" indent="2"/>
    </xf>
    <xf numFmtId="0" fontId="68" fillId="0" borderId="0" xfId="0" applyFont="1" applyAlignment="1">
      <alignment horizontal="center" vertical="center" wrapText="1"/>
    </xf>
    <xf numFmtId="0" fontId="70" fillId="0" borderId="0" xfId="0" applyFont="1" applyAlignment="1">
      <alignment horizontal="left" vertical="center" wrapText="1" indent="1"/>
    </xf>
    <xf numFmtId="0" fontId="86" fillId="0" borderId="0" xfId="0" applyFont="1" applyAlignment="1">
      <alignment horizontal="left" vertical="center" wrapText="1" indent="1"/>
    </xf>
    <xf numFmtId="0" fontId="72" fillId="0" borderId="0" xfId="0" applyFont="1" applyAlignment="1">
      <alignment horizontal="left" vertical="center" wrapText="1" indent="1"/>
    </xf>
    <xf numFmtId="0" fontId="76" fillId="0" borderId="18" xfId="0" applyFont="1" applyBorder="1" applyAlignment="1" applyProtection="1">
      <alignment horizontal="center" vertical="center"/>
      <protection locked="0"/>
    </xf>
    <xf numFmtId="0" fontId="71" fillId="0" borderId="55" xfId="0" applyFont="1" applyBorder="1" applyAlignment="1">
      <alignment horizontal="center" vertical="center"/>
    </xf>
    <xf numFmtId="0" fontId="71" fillId="0" borderId="18" xfId="0" applyFont="1" applyBorder="1" applyAlignment="1">
      <alignment horizontal="center" vertical="center"/>
    </xf>
    <xf numFmtId="0" fontId="76" fillId="0" borderId="129" xfId="0" applyFont="1" applyBorder="1" applyAlignment="1" applyProtection="1">
      <alignment horizontal="center" vertical="center"/>
      <protection locked="0"/>
    </xf>
    <xf numFmtId="0" fontId="71" fillId="5" borderId="1" xfId="0" applyFont="1" applyFill="1" applyBorder="1" applyAlignment="1">
      <alignment horizontal="center" vertical="center" wrapText="1"/>
    </xf>
    <xf numFmtId="0" fontId="71" fillId="5" borderId="26" xfId="0" applyFont="1" applyFill="1" applyBorder="1" applyAlignment="1">
      <alignment horizontal="center" vertical="center" wrapText="1"/>
    </xf>
    <xf numFmtId="0" fontId="71" fillId="5" borderId="71" xfId="0" applyFont="1" applyFill="1" applyBorder="1" applyAlignment="1">
      <alignment horizontal="center" vertical="center" wrapText="1"/>
    </xf>
    <xf numFmtId="0" fontId="71" fillId="5" borderId="1" xfId="0" applyFont="1" applyFill="1" applyBorder="1" applyAlignment="1">
      <alignment horizontal="center" vertical="center"/>
    </xf>
    <xf numFmtId="0" fontId="71" fillId="5" borderId="26" xfId="0" applyFont="1" applyFill="1" applyBorder="1" applyAlignment="1">
      <alignment horizontal="center" vertical="center"/>
    </xf>
    <xf numFmtId="0" fontId="71" fillId="5" borderId="27" xfId="0" applyFont="1" applyFill="1" applyBorder="1" applyAlignment="1">
      <alignment horizontal="center" vertical="center"/>
    </xf>
    <xf numFmtId="0" fontId="71" fillId="5" borderId="80" xfId="0" applyFont="1" applyFill="1" applyBorder="1" applyAlignment="1">
      <alignment horizontal="center" vertical="center"/>
    </xf>
    <xf numFmtId="0" fontId="71" fillId="5" borderId="40" xfId="0" applyFont="1" applyFill="1" applyBorder="1" applyAlignment="1">
      <alignment horizontal="center" vertical="center"/>
    </xf>
    <xf numFmtId="0" fontId="71" fillId="0" borderId="10" xfId="0" applyFont="1" applyBorder="1" applyAlignment="1">
      <alignment horizontal="center" vertical="center" wrapText="1" shrinkToFit="1"/>
    </xf>
    <xf numFmtId="0" fontId="71" fillId="0" borderId="8" xfId="0" applyFont="1" applyBorder="1" applyAlignment="1">
      <alignment horizontal="center" vertical="center" shrinkToFit="1"/>
    </xf>
    <xf numFmtId="0" fontId="71" fillId="0" borderId="9" xfId="0" applyFont="1" applyBorder="1" applyAlignment="1">
      <alignment horizontal="center" vertical="center" shrinkToFit="1"/>
    </xf>
    <xf numFmtId="0" fontId="71" fillId="0" borderId="3" xfId="0" applyFont="1" applyBorder="1" applyAlignment="1">
      <alignment horizontal="center" vertical="center" shrinkToFit="1"/>
    </xf>
    <xf numFmtId="0" fontId="71" fillId="0" borderId="0" xfId="0" applyFont="1" applyAlignment="1">
      <alignment horizontal="center" vertical="center" shrinkToFit="1"/>
    </xf>
    <xf numFmtId="0" fontId="71" fillId="0" borderId="70" xfId="0" applyFont="1" applyBorder="1" applyAlignment="1">
      <alignment horizontal="center" vertical="center" shrinkToFit="1"/>
    </xf>
    <xf numFmtId="0" fontId="71" fillId="0" borderId="4" xfId="0" applyFont="1" applyBorder="1" applyAlignment="1">
      <alignment horizontal="center" vertical="center" shrinkToFit="1"/>
    </xf>
    <xf numFmtId="0" fontId="71" fillId="0" borderId="5" xfId="0" applyFont="1" applyBorder="1" applyAlignment="1">
      <alignment horizontal="center" vertical="center" shrinkToFit="1"/>
    </xf>
    <xf numFmtId="0" fontId="71" fillId="0" borderId="6" xfId="0" applyFont="1" applyBorder="1" applyAlignment="1">
      <alignment horizontal="center" vertical="center" shrinkToFit="1"/>
    </xf>
    <xf numFmtId="0" fontId="66" fillId="0" borderId="0" xfId="0" applyFont="1" applyAlignment="1">
      <alignment horizontal="left" vertical="center"/>
    </xf>
    <xf numFmtId="0" fontId="0" fillId="0" borderId="0" xfId="0" applyAlignment="1">
      <alignment horizontal="left" vertical="center"/>
    </xf>
    <xf numFmtId="0" fontId="0" fillId="0" borderId="7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69" fillId="5" borderId="84" xfId="0" applyFont="1" applyFill="1" applyBorder="1" applyAlignment="1">
      <alignment horizontal="center" vertical="center"/>
    </xf>
    <xf numFmtId="0" fontId="69" fillId="5" borderId="125" xfId="0" applyFont="1" applyFill="1" applyBorder="1" applyAlignment="1">
      <alignment horizontal="center" vertical="center"/>
    </xf>
    <xf numFmtId="0" fontId="71" fillId="3" borderId="30" xfId="0" applyFont="1" applyFill="1" applyBorder="1" applyAlignment="1">
      <alignment horizontal="center" vertical="center" wrapText="1"/>
    </xf>
    <xf numFmtId="0" fontId="71" fillId="3" borderId="31" xfId="0" applyFont="1" applyFill="1" applyBorder="1" applyAlignment="1">
      <alignment horizontal="center" vertical="center" wrapText="1"/>
    </xf>
    <xf numFmtId="0" fontId="71" fillId="3" borderId="32" xfId="0" applyFont="1" applyFill="1" applyBorder="1" applyAlignment="1">
      <alignment horizontal="center" vertical="center" wrapText="1"/>
    </xf>
    <xf numFmtId="0" fontId="71" fillId="3" borderId="33" xfId="0" applyFont="1" applyFill="1" applyBorder="1" applyAlignment="1">
      <alignment horizontal="center" vertical="center" wrapText="1"/>
    </xf>
    <xf numFmtId="0" fontId="71" fillId="3" borderId="0" xfId="0" applyFont="1" applyFill="1" applyAlignment="1">
      <alignment horizontal="center" vertical="center" wrapText="1"/>
    </xf>
    <xf numFmtId="0" fontId="71" fillId="3" borderId="34" xfId="0" applyFont="1" applyFill="1" applyBorder="1" applyAlignment="1">
      <alignment horizontal="center" vertical="center" wrapText="1"/>
    </xf>
    <xf numFmtId="0" fontId="71" fillId="5" borderId="77" xfId="0" applyFont="1" applyFill="1" applyBorder="1" applyAlignment="1">
      <alignment horizontal="center" vertical="center" wrapText="1"/>
    </xf>
    <xf numFmtId="0" fontId="71" fillId="5" borderId="69" xfId="0" applyFont="1" applyFill="1" applyBorder="1" applyAlignment="1">
      <alignment horizontal="center" vertical="center"/>
    </xf>
    <xf numFmtId="0" fontId="71" fillId="5" borderId="4" xfId="0" applyFont="1" applyFill="1" applyBorder="1" applyAlignment="1">
      <alignment horizontal="center" vertical="center" wrapText="1"/>
    </xf>
    <xf numFmtId="0" fontId="71" fillId="5" borderId="6" xfId="0" applyFont="1" applyFill="1" applyBorder="1" applyAlignment="1">
      <alignment horizontal="center" vertical="center"/>
    </xf>
    <xf numFmtId="0" fontId="71" fillId="5" borderId="3" xfId="0" applyFont="1" applyFill="1" applyBorder="1" applyAlignment="1">
      <alignment horizontal="center" vertical="center" wrapText="1"/>
    </xf>
    <xf numFmtId="0" fontId="71" fillId="5" borderId="70" xfId="0" applyFont="1" applyFill="1" applyBorder="1" applyAlignment="1">
      <alignment horizontal="center" vertical="center"/>
    </xf>
    <xf numFmtId="0" fontId="71" fillId="5" borderId="3" xfId="0" applyFont="1" applyFill="1" applyBorder="1" applyAlignment="1">
      <alignment horizontal="center" vertical="center"/>
    </xf>
    <xf numFmtId="0" fontId="71" fillId="5" borderId="4" xfId="0" applyFont="1" applyFill="1" applyBorder="1" applyAlignment="1">
      <alignment horizontal="center" vertical="center"/>
    </xf>
    <xf numFmtId="0" fontId="76" fillId="0" borderId="55" xfId="0" applyFont="1" applyBorder="1" applyAlignment="1" applyProtection="1">
      <alignment horizontal="left" vertical="center" wrapText="1" indent="1"/>
      <protection locked="0"/>
    </xf>
    <xf numFmtId="0" fontId="76" fillId="0" borderId="18" xfId="0" applyFont="1" applyBorder="1" applyAlignment="1" applyProtection="1">
      <alignment horizontal="left" vertical="center" wrapText="1" indent="1"/>
      <protection locked="0"/>
    </xf>
    <xf numFmtId="0" fontId="76" fillId="0" borderId="129" xfId="0" applyFont="1" applyBorder="1" applyAlignment="1" applyProtection="1">
      <alignment horizontal="left" vertical="center" wrapText="1" indent="1"/>
      <protection locked="0"/>
    </xf>
    <xf numFmtId="0" fontId="71" fillId="5" borderId="10" xfId="0" applyFont="1" applyFill="1" applyBorder="1" applyAlignment="1">
      <alignment horizontal="center" vertical="center" wrapText="1"/>
    </xf>
    <xf numFmtId="0" fontId="71" fillId="5" borderId="9" xfId="0" applyFont="1" applyFill="1" applyBorder="1" applyAlignment="1">
      <alignment horizontal="center" vertical="center" wrapText="1"/>
    </xf>
    <xf numFmtId="0" fontId="71" fillId="5" borderId="70" xfId="0" applyFont="1" applyFill="1" applyBorder="1" applyAlignment="1">
      <alignment horizontal="center" vertical="center" wrapText="1"/>
    </xf>
    <xf numFmtId="0" fontId="71" fillId="5" borderId="6" xfId="0" applyFont="1" applyFill="1" applyBorder="1" applyAlignment="1">
      <alignment horizontal="center" vertical="center" wrapText="1"/>
    </xf>
    <xf numFmtId="0" fontId="78" fillId="0" borderId="84" xfId="0" applyFont="1" applyBorder="1" applyAlignment="1">
      <alignment horizontal="center" vertical="center" wrapText="1"/>
    </xf>
    <xf numFmtId="0" fontId="78" fillId="0" borderId="13" xfId="0" applyFont="1" applyBorder="1" applyAlignment="1">
      <alignment horizontal="center" vertical="center" wrapText="1"/>
    </xf>
    <xf numFmtId="0" fontId="78" fillId="0" borderId="61" xfId="0" applyFont="1" applyBorder="1" applyAlignment="1">
      <alignment horizontal="center" vertical="center" wrapText="1"/>
    </xf>
    <xf numFmtId="0" fontId="76" fillId="0" borderId="41" xfId="0" applyFont="1" applyBorder="1" applyAlignment="1" applyProtection="1">
      <alignment horizontal="left" vertical="center" indent="1"/>
      <protection locked="0"/>
    </xf>
    <xf numFmtId="0" fontId="76" fillId="0" borderId="137" xfId="0" applyFont="1" applyBorder="1" applyAlignment="1" applyProtection="1">
      <alignment horizontal="left" vertical="center" indent="1"/>
      <protection locked="0"/>
    </xf>
    <xf numFmtId="0" fontId="3" fillId="0" borderId="84" xfId="0" applyFont="1" applyBorder="1" applyAlignment="1" applyProtection="1">
      <alignment horizontal="left" vertical="center" indent="1"/>
      <protection locked="0"/>
    </xf>
    <xf numFmtId="0" fontId="3" fillId="0" borderId="13" xfId="0" applyFont="1" applyBorder="1" applyAlignment="1" applyProtection="1">
      <alignment horizontal="left" vertical="center" indent="1"/>
      <protection locked="0"/>
    </xf>
    <xf numFmtId="0" fontId="3" fillId="0" borderId="74" xfId="0" applyFont="1" applyBorder="1" applyAlignment="1" applyProtection="1">
      <alignment horizontal="left" vertical="center" indent="1"/>
      <protection locked="0"/>
    </xf>
    <xf numFmtId="0" fontId="71" fillId="0" borderId="39" xfId="0" applyFont="1" applyBorder="1" applyAlignment="1">
      <alignment horizontal="left" vertical="center" wrapText="1" indent="1"/>
    </xf>
    <xf numFmtId="0" fontId="71" fillId="0" borderId="80" xfId="0" applyFont="1" applyBorder="1" applyAlignment="1">
      <alignment horizontal="left" vertical="center" wrapText="1" indent="1"/>
    </xf>
    <xf numFmtId="0" fontId="71" fillId="0" borderId="40" xfId="0" applyFont="1" applyBorder="1" applyAlignment="1">
      <alignment horizontal="left" vertical="center" wrapText="1" indent="1"/>
    </xf>
    <xf numFmtId="0" fontId="77" fillId="0" borderId="39" xfId="0" applyFont="1" applyBorder="1" applyAlignment="1" applyProtection="1">
      <alignment horizontal="center" vertical="center" wrapText="1"/>
      <protection locked="0"/>
    </xf>
    <xf numFmtId="0" fontId="77" fillId="0" borderId="80" xfId="0" applyFont="1" applyBorder="1" applyAlignment="1" applyProtection="1">
      <alignment horizontal="center" vertical="center" wrapText="1"/>
      <protection locked="0"/>
    </xf>
    <xf numFmtId="0" fontId="77" fillId="0" borderId="40" xfId="0" applyFont="1" applyBorder="1" applyAlignment="1" applyProtection="1">
      <alignment horizontal="center" vertical="center" wrapText="1"/>
      <protection locked="0"/>
    </xf>
    <xf numFmtId="0" fontId="69" fillId="0" borderId="0" xfId="0" applyFont="1" applyAlignment="1">
      <alignment horizontal="left" vertical="center" indent="1"/>
    </xf>
    <xf numFmtId="0" fontId="26" fillId="0" borderId="0" xfId="0" applyFont="1" applyAlignment="1">
      <alignment horizontal="left" vertical="center" wrapText="1"/>
    </xf>
    <xf numFmtId="0" fontId="71" fillId="5" borderId="9" xfId="0" applyFont="1" applyFill="1" applyBorder="1" applyAlignment="1">
      <alignment horizontal="center" vertical="center"/>
    </xf>
    <xf numFmtId="0" fontId="71" fillId="0" borderId="10" xfId="0" applyFont="1" applyBorder="1" applyAlignment="1">
      <alignment horizontal="center" vertical="center"/>
    </xf>
    <xf numFmtId="0" fontId="71" fillId="0" borderId="8" xfId="0" applyFont="1" applyBorder="1" applyAlignment="1">
      <alignment horizontal="center" vertical="center"/>
    </xf>
    <xf numFmtId="0" fontId="71" fillId="0" borderId="63" xfId="0" applyFont="1" applyBorder="1" applyAlignment="1">
      <alignment horizontal="center" vertical="center"/>
    </xf>
    <xf numFmtId="0" fontId="71" fillId="0" borderId="78" xfId="0" applyFont="1" applyBorder="1" applyAlignment="1">
      <alignment horizontal="center" vertical="center"/>
    </xf>
    <xf numFmtId="0" fontId="71" fillId="0" borderId="50" xfId="0" applyFont="1" applyBorder="1" applyAlignment="1">
      <alignment horizontal="center" vertical="center"/>
    </xf>
    <xf numFmtId="0" fontId="71" fillId="0" borderId="51" xfId="0" applyFont="1" applyBorder="1" applyAlignment="1">
      <alignment horizontal="center" vertical="center"/>
    </xf>
    <xf numFmtId="0" fontId="77" fillId="0" borderId="62" xfId="0" applyFont="1" applyBorder="1" applyAlignment="1" applyProtection="1">
      <alignment horizontal="center" vertical="center"/>
      <protection locked="0"/>
    </xf>
    <xf numFmtId="0" fontId="77" fillId="0" borderId="8" xfId="0" applyFont="1" applyBorder="1" applyAlignment="1" applyProtection="1">
      <alignment horizontal="center" vertical="center"/>
      <protection locked="0"/>
    </xf>
    <xf numFmtId="0" fontId="77" fillId="0" borderId="49" xfId="0" applyFont="1" applyBorder="1" applyAlignment="1" applyProtection="1">
      <alignment horizontal="center" vertical="center"/>
      <protection locked="0"/>
    </xf>
    <xf numFmtId="0" fontId="77" fillId="0" borderId="50" xfId="0" applyFont="1" applyBorder="1" applyAlignment="1" applyProtection="1">
      <alignment horizontal="center" vertical="center"/>
      <protection locked="0"/>
    </xf>
    <xf numFmtId="0" fontId="71" fillId="0" borderId="62"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63" xfId="0" applyFont="1" applyBorder="1" applyAlignment="1">
      <alignment horizontal="center" vertical="center" wrapText="1"/>
    </xf>
    <xf numFmtId="0" fontId="71" fillId="0" borderId="83" xfId="0" applyFont="1" applyBorder="1" applyAlignment="1">
      <alignment horizontal="center" vertical="center" wrapText="1"/>
    </xf>
    <xf numFmtId="0" fontId="71" fillId="0" borderId="0" xfId="0" applyFont="1" applyAlignment="1">
      <alignment horizontal="center" vertical="center" wrapText="1"/>
    </xf>
    <xf numFmtId="0" fontId="71" fillId="0" borderId="68" xfId="0" applyFont="1" applyBorder="1" applyAlignment="1">
      <alignment horizontal="center" vertical="center" wrapText="1"/>
    </xf>
    <xf numFmtId="0" fontId="71" fillId="0" borderId="64"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65" xfId="0" applyFont="1" applyBorder="1" applyAlignment="1">
      <alignment horizontal="center" vertical="center" wrapText="1"/>
    </xf>
    <xf numFmtId="0" fontId="71" fillId="0" borderId="67" xfId="0" applyFont="1" applyBorder="1" applyAlignment="1">
      <alignment horizontal="center" vertical="center" wrapText="1" shrinkToFit="1"/>
    </xf>
    <xf numFmtId="0" fontId="71" fillId="0" borderId="45" xfId="0" applyFont="1" applyBorder="1" applyAlignment="1">
      <alignment horizontal="center" vertical="center" shrinkToFit="1"/>
    </xf>
    <xf numFmtId="0" fontId="71" fillId="0" borderId="46" xfId="0" applyFont="1" applyBorder="1" applyAlignment="1">
      <alignment horizontal="center" vertical="center" shrinkToFit="1"/>
    </xf>
    <xf numFmtId="0" fontId="71" fillId="0" borderId="65" xfId="0" applyFont="1" applyBorder="1" applyAlignment="1">
      <alignment horizontal="center" vertical="center" shrinkToFit="1"/>
    </xf>
    <xf numFmtId="0" fontId="77" fillId="0" borderId="44" xfId="0" applyFont="1" applyBorder="1" applyAlignment="1" applyProtection="1">
      <alignment horizontal="center" vertical="center"/>
      <protection locked="0"/>
    </xf>
    <xf numFmtId="0" fontId="77" fillId="0" borderId="45" xfId="0" applyFont="1" applyBorder="1" applyAlignment="1" applyProtection="1">
      <alignment horizontal="center" vertical="center"/>
      <protection locked="0"/>
    </xf>
    <xf numFmtId="0" fontId="77" fillId="0" borderId="64" xfId="0" applyFont="1" applyBorder="1" applyAlignment="1" applyProtection="1">
      <alignment horizontal="center" vertical="center"/>
      <protection locked="0"/>
    </xf>
    <xf numFmtId="0" fontId="77" fillId="0" borderId="5" xfId="0" applyFont="1" applyBorder="1" applyAlignment="1" applyProtection="1">
      <alignment horizontal="center" vertical="center"/>
      <protection locked="0"/>
    </xf>
    <xf numFmtId="0" fontId="69" fillId="0" borderId="0" xfId="0" applyFont="1" applyAlignment="1">
      <alignment horizontal="left" vertical="center" indent="2"/>
    </xf>
    <xf numFmtId="0" fontId="92" fillId="5" borderId="39" xfId="0" applyFont="1" applyFill="1" applyBorder="1" applyAlignment="1">
      <alignment horizontal="center" vertical="center" wrapText="1"/>
    </xf>
    <xf numFmtId="0" fontId="92" fillId="5" borderId="80" xfId="0" applyFont="1" applyFill="1" applyBorder="1" applyAlignment="1">
      <alignment horizontal="center" vertical="center" wrapText="1"/>
    </xf>
    <xf numFmtId="0" fontId="3" fillId="0" borderId="80" xfId="0" applyFont="1" applyBorder="1" applyAlignment="1">
      <alignment horizontal="center" wrapText="1"/>
    </xf>
    <xf numFmtId="0" fontId="3" fillId="0" borderId="71" xfId="0" applyFont="1" applyBorder="1" applyAlignment="1">
      <alignment horizontal="center" wrapText="1"/>
    </xf>
    <xf numFmtId="0" fontId="3" fillId="0" borderId="40" xfId="0" applyFont="1" applyBorder="1" applyAlignment="1">
      <alignment horizontal="center" wrapText="1"/>
    </xf>
    <xf numFmtId="0" fontId="3" fillId="0" borderId="0" xfId="0" applyFont="1" applyAlignment="1">
      <alignment horizontal="distributed" vertical="center" indent="1"/>
    </xf>
    <xf numFmtId="0" fontId="74" fillId="0" borderId="0" xfId="0" applyFont="1" applyAlignment="1">
      <alignment horizontal="center" vertical="center"/>
    </xf>
    <xf numFmtId="0" fontId="68" fillId="0" borderId="0" xfId="0" applyFont="1" applyAlignment="1">
      <alignment horizontal="left" vertical="center" wrapText="1"/>
    </xf>
    <xf numFmtId="0" fontId="86" fillId="0" borderId="0" xfId="0" applyFont="1" applyAlignment="1">
      <alignment horizontal="left" vertical="center"/>
    </xf>
    <xf numFmtId="0" fontId="69" fillId="0" borderId="0" xfId="0" applyFont="1" applyAlignment="1">
      <alignment horizontal="left" vertical="center"/>
    </xf>
    <xf numFmtId="0" fontId="84" fillId="0" borderId="10" xfId="0" applyFont="1" applyBorder="1" applyAlignment="1" applyProtection="1">
      <alignment horizontal="center" vertical="center" wrapText="1"/>
      <protection locked="0"/>
    </xf>
    <xf numFmtId="0" fontId="84" fillId="0" borderId="8" xfId="0" applyFont="1" applyBorder="1" applyAlignment="1" applyProtection="1">
      <alignment horizontal="center" vertical="center" wrapText="1"/>
      <protection locked="0"/>
    </xf>
    <xf numFmtId="0" fontId="84" fillId="0" borderId="9" xfId="0" applyFont="1" applyBorder="1" applyAlignment="1" applyProtection="1">
      <alignment horizontal="center" vertical="center" wrapText="1"/>
      <protection locked="0"/>
    </xf>
    <xf numFmtId="0" fontId="84" fillId="0" borderId="3" xfId="0" applyFont="1" applyBorder="1" applyAlignment="1" applyProtection="1">
      <alignment horizontal="center" vertical="center" wrapText="1"/>
      <protection locked="0"/>
    </xf>
    <xf numFmtId="0" fontId="84" fillId="0" borderId="0" xfId="0" applyFont="1" applyAlignment="1" applyProtection="1">
      <alignment horizontal="center" vertical="center" wrapText="1"/>
      <protection locked="0"/>
    </xf>
    <xf numFmtId="0" fontId="84" fillId="0" borderId="70" xfId="0" applyFont="1" applyBorder="1" applyAlignment="1" applyProtection="1">
      <alignment horizontal="center" vertical="center" wrapText="1"/>
      <protection locked="0"/>
    </xf>
    <xf numFmtId="0" fontId="84" fillId="0" borderId="4" xfId="0" applyFont="1" applyBorder="1" applyAlignment="1" applyProtection="1">
      <alignment horizontal="center" vertical="center" wrapText="1"/>
      <protection locked="0"/>
    </xf>
    <xf numFmtId="0" fontId="84" fillId="0" borderId="5" xfId="0" applyFont="1" applyBorder="1" applyAlignment="1" applyProtection="1">
      <alignment horizontal="center" vertical="center" wrapText="1"/>
      <protection locked="0"/>
    </xf>
    <xf numFmtId="0" fontId="84" fillId="0" borderId="6" xfId="0" applyFont="1" applyBorder="1" applyAlignment="1" applyProtection="1">
      <alignment horizontal="center" vertical="center" wrapText="1"/>
      <protection locked="0"/>
    </xf>
    <xf numFmtId="0" fontId="77" fillId="0" borderId="62" xfId="0" applyFont="1" applyBorder="1" applyAlignment="1" applyProtection="1">
      <alignment horizontal="left" vertical="center" wrapText="1" indent="1"/>
      <protection locked="0"/>
    </xf>
    <xf numFmtId="0" fontId="77" fillId="0" borderId="8" xfId="0" applyFont="1" applyBorder="1" applyAlignment="1" applyProtection="1">
      <alignment horizontal="left" vertical="center" wrapText="1" indent="1"/>
      <protection locked="0"/>
    </xf>
    <xf numFmtId="0" fontId="77" fillId="0" borderId="9" xfId="0" applyFont="1" applyBorder="1" applyAlignment="1" applyProtection="1">
      <alignment horizontal="left" vertical="center" wrapText="1" indent="1"/>
      <protection locked="0"/>
    </xf>
    <xf numFmtId="0" fontId="77" fillId="0" borderId="83" xfId="0" applyFont="1" applyBorder="1" applyAlignment="1" applyProtection="1">
      <alignment horizontal="left" vertical="center" wrapText="1" indent="1"/>
      <protection locked="0"/>
    </xf>
    <xf numFmtId="0" fontId="77" fillId="0" borderId="0" xfId="0" applyFont="1" applyAlignment="1" applyProtection="1">
      <alignment horizontal="left" vertical="center" wrapText="1" indent="1"/>
      <protection locked="0"/>
    </xf>
    <xf numFmtId="0" fontId="77" fillId="0" borderId="70" xfId="0" applyFont="1" applyBorder="1" applyAlignment="1" applyProtection="1">
      <alignment horizontal="left" vertical="center" wrapText="1" indent="1"/>
      <protection locked="0"/>
    </xf>
    <xf numFmtId="0" fontId="77" fillId="0" borderId="64" xfId="0" applyFont="1" applyBorder="1" applyAlignment="1" applyProtection="1">
      <alignment horizontal="left" vertical="center" wrapText="1" indent="1"/>
      <protection locked="0"/>
    </xf>
    <xf numFmtId="0" fontId="77" fillId="0" borderId="5" xfId="0" applyFont="1" applyBorder="1" applyAlignment="1" applyProtection="1">
      <alignment horizontal="left" vertical="center" wrapText="1" indent="1"/>
      <protection locked="0"/>
    </xf>
    <xf numFmtId="0" fontId="77" fillId="0" borderId="6" xfId="0" applyFont="1" applyBorder="1" applyAlignment="1" applyProtection="1">
      <alignment horizontal="left" vertical="center" wrapText="1" indent="1"/>
      <protection locked="0"/>
    </xf>
    <xf numFmtId="0" fontId="70" fillId="0" borderId="0" xfId="0" applyFont="1" applyAlignment="1">
      <alignment horizontal="left" vertical="center"/>
    </xf>
    <xf numFmtId="0" fontId="89" fillId="0" borderId="57" xfId="0" applyFont="1" applyBorder="1" applyAlignment="1">
      <alignment horizontal="left" vertical="center" wrapText="1"/>
    </xf>
    <xf numFmtId="0" fontId="68" fillId="0" borderId="58" xfId="0" applyFont="1" applyBorder="1" applyAlignment="1">
      <alignment horizontal="left" vertical="center" wrapText="1"/>
    </xf>
    <xf numFmtId="0" fontId="68" fillId="0" borderId="59" xfId="0" applyFont="1" applyBorder="1" applyAlignment="1">
      <alignment horizontal="left" vertical="center" wrapText="1"/>
    </xf>
    <xf numFmtId="0" fontId="71" fillId="0" borderId="0" xfId="0" applyFont="1" applyAlignment="1">
      <alignment horizontal="left" vertical="center" wrapText="1"/>
    </xf>
    <xf numFmtId="0" fontId="68" fillId="0" borderId="0" xfId="0" applyFont="1" applyAlignment="1">
      <alignment horizontal="left" vertical="center" wrapText="1" indent="1"/>
    </xf>
    <xf numFmtId="0" fontId="71" fillId="0" borderId="55" xfId="0" applyFont="1" applyBorder="1" applyAlignment="1">
      <alignment horizontal="left" vertical="center" indent="1"/>
    </xf>
    <xf numFmtId="0" fontId="71" fillId="0" borderId="18" xfId="0" applyFont="1" applyBorder="1" applyAlignment="1">
      <alignment horizontal="left" vertical="center" indent="1"/>
    </xf>
    <xf numFmtId="0" fontId="77" fillId="0" borderId="55" xfId="0" applyFont="1" applyBorder="1" applyAlignment="1" applyProtection="1">
      <alignment horizontal="left" vertical="center" indent="1"/>
      <protection locked="0"/>
    </xf>
    <xf numFmtId="0" fontId="77" fillId="0" borderId="18" xfId="0" applyFont="1" applyBorder="1" applyAlignment="1" applyProtection="1">
      <alignment horizontal="left" vertical="center" indent="1"/>
      <protection locked="0"/>
    </xf>
    <xf numFmtId="0" fontId="77" fillId="0" borderId="85" xfId="0" applyFont="1" applyBorder="1" applyAlignment="1" applyProtection="1">
      <alignment horizontal="left" vertical="center" indent="1"/>
      <protection locked="0"/>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10" fillId="0" borderId="59" xfId="0" applyFont="1" applyBorder="1" applyAlignment="1">
      <alignment horizontal="left" vertical="center" wrapText="1"/>
    </xf>
    <xf numFmtId="0" fontId="10" fillId="0" borderId="0" xfId="0" applyFont="1" applyAlignment="1">
      <alignment horizontal="left" vertical="center" wrapText="1"/>
    </xf>
    <xf numFmtId="0" fontId="39" fillId="0" borderId="75" xfId="0" applyFont="1" applyBorder="1" applyAlignment="1">
      <alignment horizontal="center" vertical="center" wrapText="1"/>
    </xf>
    <xf numFmtId="0" fontId="39" fillId="0" borderId="76" xfId="0" applyFont="1" applyBorder="1" applyAlignment="1">
      <alignment horizontal="center" vertical="center" wrapText="1"/>
    </xf>
    <xf numFmtId="0" fontId="39" fillId="0" borderId="79" xfId="0" applyFont="1" applyBorder="1" applyAlignment="1">
      <alignment horizontal="center" vertical="center" wrapText="1"/>
    </xf>
    <xf numFmtId="0" fontId="39" fillId="0" borderId="73"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85"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9" xfId="0" applyBorder="1">
      <alignment vertical="center"/>
    </xf>
    <xf numFmtId="0" fontId="0" fillId="0" borderId="3" xfId="0" applyBorder="1">
      <alignment vertical="center"/>
    </xf>
    <xf numFmtId="0" fontId="0" fillId="0" borderId="70" xfId="0" applyBorder="1">
      <alignment vertical="center"/>
    </xf>
    <xf numFmtId="0" fontId="0" fillId="0" borderId="4" xfId="0" applyBorder="1">
      <alignment vertical="center"/>
    </xf>
    <xf numFmtId="0" fontId="0" fillId="0" borderId="6" xfId="0" applyBorder="1">
      <alignment vertical="center"/>
    </xf>
    <xf numFmtId="0" fontId="3" fillId="0" borderId="5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8" xfId="0" applyFont="1" applyBorder="1" applyAlignment="1">
      <alignment horizontal="center" vertical="center"/>
    </xf>
    <xf numFmtId="0" fontId="3" fillId="0" borderId="18" xfId="0" applyFont="1" applyBorder="1" applyAlignment="1">
      <alignment horizontal="left" vertical="center" wrapText="1"/>
    </xf>
    <xf numFmtId="0" fontId="3" fillId="0" borderId="56" xfId="0" applyFont="1" applyBorder="1" applyAlignment="1">
      <alignment horizontal="left" vertical="center" wrapText="1"/>
    </xf>
    <xf numFmtId="0" fontId="23" fillId="0" borderId="41" xfId="0" applyFont="1" applyBorder="1" applyAlignment="1">
      <alignment horizontal="center" vertical="center" wrapText="1"/>
    </xf>
    <xf numFmtId="0" fontId="23" fillId="0" borderId="17" xfId="0" applyFont="1" applyBorder="1" applyAlignment="1">
      <alignment horizontal="center" vertical="center"/>
    </xf>
    <xf numFmtId="0" fontId="3" fillId="4"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4"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6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85" xfId="0" applyFont="1" applyBorder="1" applyAlignment="1">
      <alignment horizontal="center" vertical="center" wrapText="1"/>
    </xf>
    <xf numFmtId="0" fontId="41" fillId="2" borderId="39" xfId="0" applyFont="1" applyFill="1" applyBorder="1" applyAlignment="1">
      <alignment horizontal="center" vertical="center" wrapText="1"/>
    </xf>
    <xf numFmtId="0" fontId="41" fillId="2" borderId="80" xfId="0" applyFont="1" applyFill="1" applyBorder="1" applyAlignment="1">
      <alignment horizontal="center" vertical="center" wrapText="1"/>
    </xf>
    <xf numFmtId="0" fontId="41" fillId="2" borderId="40" xfId="0" applyFont="1" applyFill="1" applyBorder="1" applyAlignment="1">
      <alignment horizontal="center" vertical="center" wrapText="1"/>
    </xf>
    <xf numFmtId="0" fontId="41" fillId="2" borderId="1" xfId="0" applyFont="1" applyFill="1" applyBorder="1" applyAlignment="1">
      <alignment horizontal="center" vertical="center"/>
    </xf>
    <xf numFmtId="0" fontId="41" fillId="2" borderId="26" xfId="0" applyFont="1" applyFill="1" applyBorder="1" applyAlignment="1">
      <alignment horizontal="center" vertical="center"/>
    </xf>
    <xf numFmtId="0" fontId="41" fillId="2" borderId="27" xfId="0" applyFont="1" applyFill="1" applyBorder="1" applyAlignment="1">
      <alignment horizontal="center" vertical="center"/>
    </xf>
    <xf numFmtId="0" fontId="3" fillId="0" borderId="129"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56" xfId="0" applyFont="1" applyBorder="1" applyAlignment="1">
      <alignment horizontal="center" vertical="center"/>
    </xf>
    <xf numFmtId="0" fontId="22" fillId="0" borderId="60" xfId="0" applyFont="1" applyBorder="1" applyAlignment="1">
      <alignment horizontal="left" vertical="center" wrapText="1"/>
    </xf>
    <xf numFmtId="0" fontId="22" fillId="0" borderId="13" xfId="0" applyFont="1" applyBorder="1" applyAlignment="1">
      <alignment horizontal="left" vertical="center" wrapText="1"/>
    </xf>
    <xf numFmtId="0" fontId="22" fillId="0" borderId="74" xfId="0" applyFont="1" applyBorder="1" applyAlignment="1">
      <alignment horizontal="left" vertical="center" wrapText="1"/>
    </xf>
    <xf numFmtId="0" fontId="3" fillId="0" borderId="50" xfId="0" applyFont="1" applyBorder="1" applyAlignment="1">
      <alignment horizontal="left" vertical="center" wrapText="1"/>
    </xf>
    <xf numFmtId="0" fontId="6" fillId="0" borderId="0" xfId="0" applyFont="1" applyAlignment="1">
      <alignment horizontal="left" vertical="center" wrapText="1"/>
    </xf>
    <xf numFmtId="0" fontId="39" fillId="0" borderId="67" xfId="0" applyFont="1" applyBorder="1" applyAlignment="1">
      <alignment horizontal="center" vertical="center" wrapText="1"/>
    </xf>
    <xf numFmtId="0" fontId="39" fillId="0" borderId="45" xfId="0" applyFont="1" applyBorder="1" applyAlignment="1">
      <alignment horizontal="center" vertical="center" wrapText="1"/>
    </xf>
    <xf numFmtId="0" fontId="39" fillId="0" borderId="118" xfId="0" applyFont="1" applyBorder="1" applyAlignment="1">
      <alignment horizontal="center" vertical="center" wrapText="1"/>
    </xf>
    <xf numFmtId="0" fontId="39" fillId="0" borderId="78" xfId="0" applyFont="1" applyBorder="1" applyAlignment="1">
      <alignment horizontal="center" vertical="center" wrapText="1"/>
    </xf>
    <xf numFmtId="0" fontId="39" fillId="0" borderId="50" xfId="0" applyFont="1" applyBorder="1" applyAlignment="1">
      <alignment horizontal="center" vertical="center" wrapText="1"/>
    </xf>
    <xf numFmtId="0" fontId="39" fillId="0" borderId="82"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Alignment="1">
      <alignment horizontal="left" vertical="center"/>
    </xf>
    <xf numFmtId="0" fontId="3" fillId="0" borderId="34"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9" fillId="0" borderId="0" xfId="0" applyFont="1" applyAlignment="1">
      <alignment vertical="center" wrapText="1"/>
    </xf>
    <xf numFmtId="0" fontId="41" fillId="2" borderId="80" xfId="0" applyFont="1" applyFill="1" applyBorder="1" applyAlignment="1">
      <alignment horizontal="center" vertical="center"/>
    </xf>
    <xf numFmtId="0" fontId="41" fillId="2" borderId="40" xfId="0"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23" fillId="0" borderId="78" xfId="0" applyFont="1" applyBorder="1" applyAlignment="1">
      <alignment horizontal="left" vertical="center" wrapText="1"/>
    </xf>
    <xf numFmtId="0" fontId="23" fillId="0" borderId="50" xfId="0" applyFont="1" applyBorder="1" applyAlignment="1">
      <alignment horizontal="left" vertical="center" wrapText="1"/>
    </xf>
    <xf numFmtId="0" fontId="23" fillId="0" borderId="81" xfId="0" applyFont="1" applyBorder="1" applyAlignment="1">
      <alignment horizontal="left"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29" xfId="0" applyFont="1" applyBorder="1" applyAlignment="1">
      <alignment horizontal="left" vertical="center"/>
    </xf>
    <xf numFmtId="0" fontId="3" fillId="0" borderId="29" xfId="0" applyFont="1" applyBorder="1" applyAlignment="1">
      <alignment horizontal="center" vertical="center"/>
    </xf>
    <xf numFmtId="0" fontId="3" fillId="0" borderId="51" xfId="0" applyFont="1" applyBorder="1" applyAlignment="1">
      <alignment horizontal="center" vertical="center"/>
    </xf>
    <xf numFmtId="0" fontId="3" fillId="0" borderId="55" xfId="0" applyFont="1" applyBorder="1" applyAlignment="1">
      <alignment horizontal="left" vertical="center"/>
    </xf>
    <xf numFmtId="0" fontId="3" fillId="0" borderId="18" xfId="0" applyFont="1" applyBorder="1" applyAlignment="1">
      <alignment horizontal="left" vertical="center"/>
    </xf>
    <xf numFmtId="0" fontId="3" fillId="0" borderId="84" xfId="0" applyFont="1" applyBorder="1" applyAlignment="1">
      <alignment horizontal="center" vertical="center" wrapText="1"/>
    </xf>
    <xf numFmtId="0" fontId="3" fillId="0" borderId="81" xfId="0" applyFont="1" applyBorder="1" applyAlignment="1">
      <alignment horizontal="center" vertical="center"/>
    </xf>
    <xf numFmtId="0" fontId="23" fillId="0" borderId="17" xfId="0" applyFont="1" applyBorder="1" applyAlignment="1">
      <alignment horizontal="left" vertical="center" wrapText="1"/>
    </xf>
    <xf numFmtId="0" fontId="23" fillId="0" borderId="69" xfId="0" applyFont="1" applyBorder="1" applyAlignment="1">
      <alignment horizontal="left" vertical="center" wrapText="1"/>
    </xf>
    <xf numFmtId="0" fontId="23" fillId="0" borderId="55" xfId="0" applyFont="1" applyBorder="1" applyAlignment="1">
      <alignment horizontal="left" vertical="center" wrapText="1"/>
    </xf>
    <xf numFmtId="0" fontId="23" fillId="0" borderId="18" xfId="0" applyFont="1" applyBorder="1" applyAlignment="1">
      <alignment horizontal="left" vertical="center" wrapText="1"/>
    </xf>
    <xf numFmtId="0" fontId="23" fillId="0" borderId="85"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78"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6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49" xfId="0" applyFont="1" applyBorder="1" applyAlignment="1">
      <alignment horizontal="left" vertical="center" wrapText="1"/>
    </xf>
    <xf numFmtId="0" fontId="3" fillId="0" borderId="82" xfId="0" applyFont="1" applyBorder="1" applyAlignment="1">
      <alignment horizontal="left" vertical="center" wrapText="1"/>
    </xf>
    <xf numFmtId="0" fontId="41" fillId="0" borderId="62"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63" xfId="0" applyFont="1" applyBorder="1" applyAlignment="1">
      <alignment horizontal="center" vertical="center" wrapText="1"/>
    </xf>
    <xf numFmtId="0" fontId="41" fillId="0" borderId="83" xfId="0" applyFont="1" applyBorder="1" applyAlignment="1">
      <alignment horizontal="center" vertical="center" wrapText="1"/>
    </xf>
    <xf numFmtId="0" fontId="41" fillId="0" borderId="0" xfId="0" applyFont="1" applyAlignment="1">
      <alignment horizontal="center" vertical="center" wrapText="1"/>
    </xf>
    <xf numFmtId="0" fontId="41" fillId="0" borderId="68"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6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3" xfId="0" applyFont="1" applyBorder="1" applyAlignment="1">
      <alignment horizontal="center" vertical="center" wrapText="1"/>
    </xf>
    <xf numFmtId="0" fontId="41" fillId="0" borderId="49" xfId="0" applyFont="1" applyBorder="1" applyAlignment="1">
      <alignment horizontal="left" vertical="center" wrapText="1"/>
    </xf>
    <xf numFmtId="0" fontId="41" fillId="0" borderId="50" xfId="0" applyFont="1" applyBorder="1" applyAlignment="1">
      <alignment horizontal="left" vertical="center" wrapText="1"/>
    </xf>
    <xf numFmtId="0" fontId="41" fillId="0" borderId="82" xfId="0" applyFont="1" applyBorder="1" applyAlignment="1">
      <alignment horizontal="left" vertical="center" wrapText="1"/>
    </xf>
    <xf numFmtId="0" fontId="41" fillId="0" borderId="41" xfId="0" applyFont="1" applyBorder="1" applyAlignment="1">
      <alignment horizontal="left" vertical="center" wrapText="1"/>
    </xf>
    <xf numFmtId="0" fontId="41" fillId="0" borderId="17" xfId="0" applyFont="1" applyBorder="1" applyAlignment="1">
      <alignment horizontal="left" vertical="center" wrapText="1"/>
    </xf>
    <xf numFmtId="0" fontId="41" fillId="0" borderId="69" xfId="0" applyFont="1" applyBorder="1" applyAlignment="1">
      <alignment horizontal="left" vertical="center" wrapText="1"/>
    </xf>
    <xf numFmtId="0" fontId="3" fillId="0" borderId="78" xfId="0" applyFont="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118" xfId="0" applyFont="1" applyBorder="1" applyAlignment="1">
      <alignment horizontal="left" vertical="center" wrapText="1"/>
    </xf>
    <xf numFmtId="0" fontId="3" fillId="0" borderId="6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4" xfId="0" applyFont="1" applyBorder="1" applyAlignment="1">
      <alignment horizontal="center" vertical="center"/>
    </xf>
    <xf numFmtId="0" fontId="3" fillId="0" borderId="0" xfId="0" applyFont="1" applyAlignment="1">
      <alignment horizontal="left" wrapText="1"/>
    </xf>
    <xf numFmtId="0" fontId="10" fillId="0" borderId="0" xfId="0" applyFont="1" applyAlignment="1">
      <alignment horizontal="left" vertical="center"/>
    </xf>
    <xf numFmtId="0" fontId="49" fillId="0" borderId="0" xfId="0" applyFont="1" applyAlignment="1">
      <alignment horizontal="center" vertical="center"/>
    </xf>
    <xf numFmtId="0" fontId="68" fillId="0" borderId="19" xfId="0" applyFont="1" applyBorder="1" applyAlignment="1">
      <alignment horizontal="center" vertical="center" wrapText="1"/>
    </xf>
    <xf numFmtId="0" fontId="68" fillId="0" borderId="131" xfId="0" applyFont="1" applyBorder="1" applyAlignment="1">
      <alignment horizontal="center" vertical="center" wrapText="1"/>
    </xf>
    <xf numFmtId="0" fontId="68" fillId="0" borderId="66" xfId="0" applyFont="1" applyBorder="1" applyAlignment="1">
      <alignment horizontal="center" vertical="center" wrapText="1"/>
    </xf>
    <xf numFmtId="0" fontId="69" fillId="7" borderId="62" xfId="0" applyFont="1" applyFill="1" applyBorder="1" applyAlignment="1">
      <alignment horizontal="center" vertical="center" wrapText="1"/>
    </xf>
    <xf numFmtId="0" fontId="69" fillId="7" borderId="9" xfId="0" applyFont="1" applyFill="1" applyBorder="1" applyAlignment="1">
      <alignment horizontal="center" vertical="center" wrapText="1"/>
    </xf>
    <xf numFmtId="0" fontId="69" fillId="0" borderId="35" xfId="0" applyFont="1" applyBorder="1" applyAlignment="1">
      <alignment horizontal="left" vertical="center" wrapText="1"/>
    </xf>
    <xf numFmtId="0" fontId="71" fillId="0" borderId="0" xfId="0" applyFont="1" applyAlignment="1">
      <alignment horizontal="left" vertical="top" wrapText="1"/>
    </xf>
    <xf numFmtId="0" fontId="68" fillId="7" borderId="86" xfId="0" applyFont="1" applyFill="1" applyBorder="1" applyAlignment="1">
      <alignment horizontal="center" vertical="center" wrapText="1"/>
    </xf>
    <xf numFmtId="0" fontId="68" fillId="7" borderId="87" xfId="0" applyFont="1" applyFill="1" applyBorder="1" applyAlignment="1">
      <alignment horizontal="center" vertical="center" wrapText="1"/>
    </xf>
    <xf numFmtId="0" fontId="68" fillId="7" borderId="83" xfId="0" applyFont="1" applyFill="1" applyBorder="1" applyAlignment="1">
      <alignment horizontal="center" vertical="center" wrapText="1"/>
    </xf>
    <xf numFmtId="0" fontId="68" fillId="7" borderId="70" xfId="0" applyFont="1" applyFill="1" applyBorder="1" applyAlignment="1">
      <alignment horizontal="center" vertical="center" wrapText="1"/>
    </xf>
    <xf numFmtId="0" fontId="68" fillId="7" borderId="64" xfId="0" applyFont="1" applyFill="1" applyBorder="1" applyAlignment="1">
      <alignment horizontal="center" vertical="center" wrapText="1"/>
    </xf>
    <xf numFmtId="0" fontId="68" fillId="7" borderId="6" xfId="0" applyFont="1" applyFill="1" applyBorder="1" applyAlignment="1">
      <alignment horizontal="center" vertical="center" wrapText="1"/>
    </xf>
    <xf numFmtId="0" fontId="10" fillId="0" borderId="88" xfId="0" applyFont="1" applyBorder="1" applyAlignment="1">
      <alignment horizontal="left" vertical="center" indent="1"/>
    </xf>
    <xf numFmtId="0" fontId="10" fillId="0" borderId="89" xfId="0" applyFont="1" applyBorder="1" applyAlignment="1">
      <alignment horizontal="left" vertical="center" indent="1"/>
    </xf>
    <xf numFmtId="0" fontId="68" fillId="0" borderId="71" xfId="0" applyFont="1" applyBorder="1" applyAlignment="1">
      <alignment horizontal="left" vertical="center" indent="1"/>
    </xf>
    <xf numFmtId="0" fontId="68" fillId="0" borderId="40" xfId="0" applyFont="1" applyBorder="1" applyAlignment="1">
      <alignment horizontal="left" vertical="center" indent="1"/>
    </xf>
    <xf numFmtId="0" fontId="68" fillId="0" borderId="62" xfId="0" applyFont="1" applyBorder="1" applyAlignment="1">
      <alignment horizontal="center" vertical="center" wrapText="1"/>
    </xf>
    <xf numFmtId="0" fontId="68" fillId="0" borderId="9" xfId="0" applyFont="1" applyBorder="1" applyAlignment="1">
      <alignment horizontal="center" vertical="center" wrapText="1"/>
    </xf>
    <xf numFmtId="0" fontId="68" fillId="0" borderId="83" xfId="0" applyFont="1" applyBorder="1" applyAlignment="1">
      <alignment horizontal="center" vertical="center" wrapText="1"/>
    </xf>
    <xf numFmtId="0" fontId="68" fillId="0" borderId="70" xfId="0" applyFont="1" applyBorder="1" applyAlignment="1">
      <alignment horizontal="center" vertical="center" wrapText="1"/>
    </xf>
    <xf numFmtId="0" fontId="68" fillId="0" borderId="64" xfId="0" applyFont="1" applyBorder="1" applyAlignment="1">
      <alignment horizontal="center" vertical="center" wrapText="1"/>
    </xf>
    <xf numFmtId="0" fontId="68" fillId="0" borderId="6" xfId="0" applyFont="1" applyBorder="1" applyAlignment="1">
      <alignment horizontal="center" vertical="center" wrapText="1"/>
    </xf>
    <xf numFmtId="0" fontId="66" fillId="0" borderId="0" xfId="0" applyFont="1" applyAlignment="1">
      <alignment horizontal="center" vertical="center" wrapText="1"/>
    </xf>
    <xf numFmtId="0" fontId="66" fillId="0" borderId="130" xfId="0" applyFont="1" applyBorder="1" applyAlignment="1">
      <alignment horizontal="center" vertical="center" wrapText="1"/>
    </xf>
    <xf numFmtId="0" fontId="66" fillId="0" borderId="35" xfId="0" applyFont="1" applyBorder="1" applyAlignment="1">
      <alignment horizontal="center" vertical="center" wrapText="1"/>
    </xf>
    <xf numFmtId="0" fontId="14" fillId="0" borderId="0" xfId="0" applyFont="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86" fillId="0" borderId="0" xfId="0" applyFont="1" applyAlignment="1">
      <alignment horizontal="center" vertical="center" wrapText="1"/>
    </xf>
    <xf numFmtId="0" fontId="86" fillId="0" borderId="130" xfId="0" applyFont="1" applyBorder="1" applyAlignment="1">
      <alignment horizontal="center" vertical="center" wrapText="1"/>
    </xf>
    <xf numFmtId="0" fontId="85" fillId="0" borderId="0" xfId="0" applyFont="1" applyAlignment="1">
      <alignment horizontal="center" vertical="center" wrapText="1"/>
    </xf>
    <xf numFmtId="0" fontId="85" fillId="0" borderId="130" xfId="0" applyFont="1" applyBorder="1" applyAlignment="1">
      <alignment horizontal="center" vertical="center" wrapText="1"/>
    </xf>
    <xf numFmtId="0" fontId="85" fillId="0" borderId="35" xfId="0" applyFont="1" applyBorder="1" applyAlignment="1">
      <alignment horizontal="center" vertical="center" wrapText="1"/>
    </xf>
    <xf numFmtId="0" fontId="74" fillId="0" borderId="35" xfId="0" applyFont="1" applyBorder="1" applyAlignment="1">
      <alignment horizontal="center" vertical="center" wrapText="1"/>
    </xf>
    <xf numFmtId="0" fontId="74" fillId="0" borderId="0" xfId="0" applyFont="1" applyAlignment="1">
      <alignment horizontal="center" vertical="center" wrapText="1"/>
    </xf>
    <xf numFmtId="0" fontId="74" fillId="0" borderId="130" xfId="0" applyFont="1" applyBorder="1" applyAlignment="1">
      <alignment horizontal="center" vertical="center" wrapText="1"/>
    </xf>
    <xf numFmtId="0" fontId="16" fillId="0" borderId="0" xfId="0" applyFont="1">
      <alignment vertical="center"/>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left" vertical="center"/>
    </xf>
    <xf numFmtId="0" fontId="31" fillId="0" borderId="8" xfId="0" applyFont="1" applyBorder="1" applyAlignment="1">
      <alignment horizontal="left" vertical="center"/>
    </xf>
    <xf numFmtId="0" fontId="31" fillId="0" borderId="0" xfId="0" applyFont="1" applyAlignment="1">
      <alignment horizontal="left"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7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6" fillId="0" borderId="0" xfId="0" applyFont="1" applyAlignment="1">
      <alignment horizontal="left" vertical="center" wrapText="1"/>
    </xf>
    <xf numFmtId="0" fontId="11" fillId="0" borderId="5" xfId="0" applyFont="1" applyBorder="1" applyAlignment="1">
      <alignment horizontal="right" vertical="center"/>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7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16" fillId="0" borderId="8" xfId="0" applyFont="1" applyBorder="1">
      <alignment vertical="center"/>
    </xf>
    <xf numFmtId="0" fontId="31" fillId="0" borderId="0" xfId="0" applyFont="1" applyAlignment="1">
      <alignment horizontal="center" vertical="center" textRotation="255"/>
    </xf>
    <xf numFmtId="0" fontId="31" fillId="0" borderId="0" xfId="0" applyFont="1" applyAlignment="1">
      <alignment horizontal="center" vertical="center" wrapText="1"/>
    </xf>
    <xf numFmtId="0" fontId="31" fillId="0" borderId="0" xfId="0" applyFont="1" applyAlignment="1">
      <alignment horizontal="center" vertical="center"/>
    </xf>
    <xf numFmtId="0" fontId="7" fillId="0" borderId="0" xfId="0" applyFont="1" applyAlignment="1">
      <alignment horizontal="center" vertical="center" wrapText="1"/>
    </xf>
    <xf numFmtId="0" fontId="7" fillId="0" borderId="12" xfId="0"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12" xfId="0" applyFont="1"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11" fillId="0" borderId="90" xfId="0" applyFont="1" applyBorder="1" applyAlignment="1">
      <alignment horizontal="justify" vertical="center" wrapText="1"/>
    </xf>
    <xf numFmtId="0" fontId="11" fillId="0" borderId="91" xfId="0" applyFont="1" applyBorder="1" applyAlignment="1">
      <alignment horizontal="justify" vertical="center" wrapText="1"/>
    </xf>
    <xf numFmtId="0" fontId="11" fillId="0" borderId="92"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0" xfId="0" applyFont="1" applyAlignment="1">
      <alignment horizontal="justify" vertical="center" wrapText="1"/>
    </xf>
    <xf numFmtId="0" fontId="11" fillId="0" borderId="11" xfId="0" applyFont="1" applyBorder="1" applyAlignment="1">
      <alignment horizontal="justify" vertical="center" wrapText="1"/>
    </xf>
    <xf numFmtId="0" fontId="11" fillId="0" borderId="93" xfId="0" applyFont="1" applyBorder="1" applyAlignment="1">
      <alignment horizontal="justify" vertical="center" wrapText="1"/>
    </xf>
    <xf numFmtId="0" fontId="11" fillId="0" borderId="94" xfId="0" applyFont="1" applyBorder="1" applyAlignment="1">
      <alignment horizontal="justify" vertical="center" wrapText="1"/>
    </xf>
    <xf numFmtId="0" fontId="11" fillId="0" borderId="95" xfId="0" applyFont="1" applyBorder="1" applyAlignment="1">
      <alignment horizontal="justify" vertical="center" wrapText="1"/>
    </xf>
    <xf numFmtId="0" fontId="11" fillId="0" borderId="10"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70"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11" fillId="0" borderId="9" xfId="0" applyFont="1" applyBorder="1" applyAlignment="1">
      <alignment horizontal="center" vertical="top"/>
    </xf>
    <xf numFmtId="0" fontId="11" fillId="0" borderId="3" xfId="0" applyFont="1" applyBorder="1" applyAlignment="1">
      <alignment horizontal="center" vertical="top"/>
    </xf>
    <xf numFmtId="0" fontId="11" fillId="0" borderId="0" xfId="0" applyFont="1" applyAlignment="1">
      <alignment horizontal="center" vertical="top"/>
    </xf>
    <xf numFmtId="0" fontId="11" fillId="0" borderId="70" xfId="0" applyFont="1" applyBorder="1" applyAlignment="1">
      <alignment horizontal="center" vertical="top"/>
    </xf>
    <xf numFmtId="0" fontId="11" fillId="0" borderId="4" xfId="0" applyFont="1" applyBorder="1" applyAlignment="1">
      <alignment horizontal="center" vertical="top"/>
    </xf>
    <xf numFmtId="0" fontId="11" fillId="0" borderId="5" xfId="0" applyFont="1" applyBorder="1" applyAlignment="1">
      <alignment horizontal="center" vertical="top"/>
    </xf>
    <xf numFmtId="0" fontId="11" fillId="0" borderId="6" xfId="0" applyFont="1" applyBorder="1" applyAlignment="1">
      <alignment horizontal="center" vertical="top"/>
    </xf>
    <xf numFmtId="0" fontId="30" fillId="0" borderId="39" xfId="0" applyFont="1" applyBorder="1" applyAlignment="1">
      <alignment horizontal="left" vertical="top" wrapText="1"/>
    </xf>
    <xf numFmtId="0" fontId="30" fillId="0" borderId="80" xfId="0" applyFont="1" applyBorder="1" applyAlignment="1">
      <alignment horizontal="left" vertical="top"/>
    </xf>
    <xf numFmtId="0" fontId="11" fillId="0" borderId="80" xfId="0" applyFont="1" applyBorder="1" applyAlignment="1">
      <alignment horizontal="center" vertical="center"/>
    </xf>
    <xf numFmtId="0" fontId="11" fillId="0" borderId="3" xfId="0" applyFont="1" applyBorder="1" applyAlignment="1">
      <alignment horizontal="left" vertical="top" wrapText="1"/>
    </xf>
    <xf numFmtId="0" fontId="11" fillId="0" borderId="0" xfId="0" applyFont="1" applyAlignment="1">
      <alignment horizontal="left" vertical="top" wrapText="1"/>
    </xf>
    <xf numFmtId="0" fontId="11" fillId="0" borderId="70" xfId="0" applyFont="1" applyBorder="1" applyAlignment="1">
      <alignment horizontal="left" vertical="top" wrapText="1"/>
    </xf>
    <xf numFmtId="0" fontId="9" fillId="0" borderId="97" xfId="0" applyFont="1" applyBorder="1" applyAlignment="1">
      <alignment horizontal="left" vertical="center" wrapText="1"/>
    </xf>
    <xf numFmtId="0" fontId="9" fillId="0" borderId="98" xfId="0" applyFont="1" applyBorder="1" applyAlignment="1">
      <alignment horizontal="left" vertical="center" wrapText="1"/>
    </xf>
    <xf numFmtId="0" fontId="9" fillId="0" borderId="99" xfId="0" applyFont="1" applyBorder="1" applyAlignment="1">
      <alignment horizontal="left" vertical="center" wrapText="1"/>
    </xf>
    <xf numFmtId="0" fontId="30" fillId="0" borderId="10" xfId="0" applyFont="1" applyBorder="1" applyAlignment="1">
      <alignment horizontal="left" vertical="top"/>
    </xf>
    <xf numFmtId="0" fontId="30" fillId="0" borderId="8" xfId="0" applyFont="1" applyBorder="1" applyAlignment="1">
      <alignment horizontal="left" vertical="top"/>
    </xf>
    <xf numFmtId="0" fontId="30" fillId="0" borderId="3" xfId="0" applyFont="1" applyBorder="1" applyAlignment="1">
      <alignment horizontal="left" vertical="top"/>
    </xf>
    <xf numFmtId="0" fontId="30" fillId="0" borderId="0" xfId="0" applyFont="1" applyAlignment="1">
      <alignment horizontal="left" vertical="top"/>
    </xf>
    <xf numFmtId="0" fontId="30" fillId="0" borderId="100" xfId="0" applyFont="1" applyBorder="1" applyAlignment="1">
      <alignment horizontal="left" vertical="top"/>
    </xf>
    <xf numFmtId="0" fontId="30" fillId="0" borderId="12" xfId="0" applyFont="1" applyBorder="1" applyAlignment="1">
      <alignment horizontal="left" vertical="top"/>
    </xf>
    <xf numFmtId="0" fontId="30" fillId="0" borderId="0" xfId="0" applyFont="1" applyAlignment="1">
      <alignment horizontal="center" vertical="top"/>
    </xf>
    <xf numFmtId="0" fontId="30" fillId="0" borderId="34" xfId="0" applyFont="1" applyBorder="1" applyAlignment="1">
      <alignment horizontal="center" vertical="top"/>
    </xf>
    <xf numFmtId="0" fontId="30" fillId="0" borderId="12" xfId="0" applyFont="1" applyBorder="1" applyAlignment="1">
      <alignment horizontal="center" vertical="top"/>
    </xf>
    <xf numFmtId="0" fontId="30" fillId="0" borderId="38" xfId="0" applyFont="1" applyBorder="1" applyAlignment="1">
      <alignment horizontal="center" vertical="top"/>
    </xf>
    <xf numFmtId="0" fontId="31" fillId="0" borderId="7" xfId="0" applyFont="1" applyBorder="1" applyAlignment="1">
      <alignment horizontal="center" vertical="center" textRotation="255"/>
    </xf>
    <xf numFmtId="0" fontId="15" fillId="0" borderId="0" xfId="0" applyFont="1" applyAlignment="1">
      <alignment horizontal="left" vertical="center" wrapText="1"/>
    </xf>
    <xf numFmtId="0" fontId="15" fillId="0" borderId="12" xfId="0" applyFont="1" applyBorder="1" applyAlignment="1">
      <alignment horizontal="left"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30" fillId="0" borderId="2" xfId="0" applyFont="1" applyBorder="1" applyAlignment="1">
      <alignment horizontal="center" vertical="top"/>
    </xf>
    <xf numFmtId="0" fontId="30" fillId="0" borderId="21" xfId="0" applyFont="1" applyBorder="1" applyAlignment="1">
      <alignment horizontal="center" vertical="top"/>
    </xf>
    <xf numFmtId="0" fontId="9" fillId="0" borderId="21" xfId="0" applyFont="1" applyBorder="1" applyAlignment="1">
      <alignment horizontal="center" vertical="center" textRotation="255"/>
    </xf>
    <xf numFmtId="0" fontId="9" fillId="0" borderId="96" xfId="0" applyFont="1" applyBorder="1" applyAlignment="1">
      <alignment horizontal="center" vertical="center" textRotation="255"/>
    </xf>
    <xf numFmtId="0" fontId="31" fillId="0" borderId="96" xfId="0" applyFont="1" applyBorder="1" applyAlignment="1">
      <alignment horizontal="center" vertical="top" wrapText="1"/>
    </xf>
    <xf numFmtId="0" fontId="31" fillId="0" borderId="96" xfId="0" applyFont="1" applyBorder="1" applyAlignment="1">
      <alignment horizontal="center" vertical="top"/>
    </xf>
    <xf numFmtId="0" fontId="31" fillId="0" borderId="101" xfId="0" applyFont="1" applyBorder="1" applyAlignment="1">
      <alignment horizontal="left" vertical="center"/>
    </xf>
    <xf numFmtId="0" fontId="31" fillId="0" borderId="31" xfId="0" applyFont="1" applyBorder="1" applyAlignment="1">
      <alignment horizontal="left" vertical="center"/>
    </xf>
    <xf numFmtId="0" fontId="31" fillId="0" borderId="102" xfId="0" applyFont="1" applyBorder="1" applyAlignment="1">
      <alignment horizontal="left" vertical="center"/>
    </xf>
    <xf numFmtId="0" fontId="16" fillId="0" borderId="103" xfId="0" applyFont="1" applyBorder="1" applyAlignment="1">
      <alignment horizontal="left" vertical="center" textRotation="255" wrapText="1"/>
    </xf>
    <xf numFmtId="0" fontId="16" fillId="0" borderId="2" xfId="0" applyFont="1" applyBorder="1" applyAlignment="1">
      <alignment horizontal="left" vertical="center" textRotation="255"/>
    </xf>
    <xf numFmtId="0" fontId="16" fillId="0" borderId="21" xfId="0" applyFont="1" applyBorder="1" applyAlignment="1">
      <alignment horizontal="left" vertical="center" textRotation="255"/>
    </xf>
    <xf numFmtId="0" fontId="11" fillId="0" borderId="21" xfId="0" applyFont="1" applyBorder="1" applyAlignment="1">
      <alignment horizontal="center" vertical="center"/>
    </xf>
    <xf numFmtId="0" fontId="11" fillId="0" borderId="96" xfId="0" applyFont="1" applyBorder="1" applyAlignment="1">
      <alignment horizontal="center" vertical="center"/>
    </xf>
    <xf numFmtId="0" fontId="30" fillId="0" borderId="103" xfId="0" applyFont="1" applyBorder="1" applyAlignment="1">
      <alignment horizontal="right" vertical="top"/>
    </xf>
    <xf numFmtId="0" fontId="30" fillId="0" borderId="2" xfId="0" applyFont="1" applyBorder="1" applyAlignment="1">
      <alignment horizontal="right" vertical="top"/>
    </xf>
    <xf numFmtId="0" fontId="30" fillId="0" borderId="21" xfId="0" applyFont="1" applyBorder="1" applyAlignment="1">
      <alignment horizontal="right" vertical="top"/>
    </xf>
    <xf numFmtId="0" fontId="30" fillId="0" borderId="104" xfId="0" applyFont="1" applyBorder="1" applyAlignment="1">
      <alignment vertical="top"/>
    </xf>
    <xf numFmtId="0" fontId="30" fillId="0" borderId="91" xfId="0" applyFont="1" applyBorder="1" applyAlignment="1">
      <alignment vertical="top"/>
    </xf>
    <xf numFmtId="0" fontId="30" fillId="0" borderId="4" xfId="0" applyFont="1" applyBorder="1" applyAlignment="1">
      <alignment vertical="top"/>
    </xf>
    <xf numFmtId="0" fontId="30" fillId="0" borderId="5" xfId="0" applyFont="1" applyBorder="1" applyAlignment="1">
      <alignment vertical="top"/>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70"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9" fillId="0" borderId="30"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105" xfId="0" applyFont="1" applyBorder="1" applyAlignment="1">
      <alignment horizontal="center" vertical="center" wrapText="1"/>
    </xf>
    <xf numFmtId="0" fontId="8" fillId="0" borderId="91" xfId="0" applyFont="1" applyBorder="1" applyAlignment="1">
      <alignment horizontal="right" vertical="center"/>
    </xf>
    <xf numFmtId="0" fontId="8" fillId="0" borderId="5" xfId="0" applyFont="1" applyBorder="1" applyAlignment="1">
      <alignment horizontal="right"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4" fillId="0" borderId="94" xfId="0" applyFont="1" applyBorder="1" applyAlignment="1">
      <alignment horizontal="left" vertical="center"/>
    </xf>
    <xf numFmtId="0" fontId="34" fillId="0" borderId="106" xfId="0" applyFont="1" applyBorder="1" applyAlignment="1">
      <alignment horizontal="left" vertical="center"/>
    </xf>
    <xf numFmtId="0" fontId="8" fillId="0" borderId="31" xfId="0" applyFont="1" applyBorder="1" applyAlignment="1">
      <alignment horizontal="right" vertical="center"/>
    </xf>
    <xf numFmtId="0" fontId="8" fillId="0" borderId="32" xfId="0" applyFont="1" applyBorder="1" applyAlignment="1">
      <alignment horizontal="right" vertical="center"/>
    </xf>
    <xf numFmtId="0" fontId="8" fillId="0" borderId="0" xfId="0" applyFont="1" applyAlignment="1">
      <alignment horizontal="right" vertical="center"/>
    </xf>
    <xf numFmtId="0" fontId="8" fillId="0" borderId="34" xfId="0" applyFont="1" applyBorder="1" applyAlignment="1">
      <alignment horizontal="right" vertical="center"/>
    </xf>
    <xf numFmtId="0" fontId="8" fillId="0" borderId="12" xfId="0" applyFont="1" applyBorder="1" applyAlignment="1">
      <alignment horizontal="right" vertical="center"/>
    </xf>
    <xf numFmtId="0" fontId="8" fillId="0" borderId="38" xfId="0" applyFont="1" applyBorder="1" applyAlignment="1">
      <alignment horizontal="right" vertical="center"/>
    </xf>
    <xf numFmtId="0" fontId="11" fillId="0" borderId="29" xfId="0" applyFont="1" applyBorder="1" applyAlignment="1">
      <alignment horizontal="center" vertical="center"/>
    </xf>
    <xf numFmtId="0" fontId="11" fillId="0" borderId="34" xfId="0" applyFont="1" applyBorder="1" applyAlignment="1">
      <alignment horizontal="center" vertical="center"/>
    </xf>
    <xf numFmtId="0" fontId="29" fillId="0" borderId="107" xfId="0" applyFont="1" applyBorder="1" applyAlignment="1">
      <alignment horizontal="center" vertical="center"/>
    </xf>
    <xf numFmtId="0" fontId="29" fillId="0" borderId="111" xfId="0" applyFont="1" applyBorder="1" applyAlignment="1">
      <alignment horizontal="center" vertical="center" textRotation="255" wrapText="1"/>
    </xf>
    <xf numFmtId="0" fontId="29" fillId="0" borderId="112" xfId="0" applyFont="1" applyBorder="1" applyAlignment="1">
      <alignment horizontal="center" vertical="center" textRotation="255" wrapText="1"/>
    </xf>
    <xf numFmtId="0" fontId="29" fillId="0" borderId="113" xfId="0" applyFont="1" applyBorder="1" applyAlignment="1">
      <alignment horizontal="center" vertical="center" textRotation="255" wrapText="1"/>
    </xf>
    <xf numFmtId="0" fontId="29" fillId="0" borderId="96" xfId="0" applyFont="1" applyBorder="1" applyAlignment="1">
      <alignment horizontal="center" vertical="center" textRotation="255" wrapText="1"/>
    </xf>
    <xf numFmtId="0" fontId="29" fillId="0" borderId="114" xfId="0" applyFont="1" applyBorder="1" applyAlignment="1">
      <alignment horizontal="center" vertical="center" textRotation="255" wrapText="1"/>
    </xf>
    <xf numFmtId="0" fontId="29" fillId="0" borderId="115" xfId="0" applyFont="1" applyBorder="1" applyAlignment="1">
      <alignment horizontal="center" vertical="center" textRotation="255" wrapText="1"/>
    </xf>
    <xf numFmtId="0" fontId="30" fillId="0" borderId="101" xfId="0" applyFont="1" applyBorder="1" applyAlignment="1">
      <alignment horizontal="left" vertical="top"/>
    </xf>
    <xf numFmtId="0" fontId="30" fillId="0" borderId="31" xfId="0" applyFont="1" applyBorder="1" applyAlignment="1">
      <alignment horizontal="left" vertical="top"/>
    </xf>
    <xf numFmtId="0" fontId="30" fillId="0" borderId="4" xfId="0" applyFont="1" applyBorder="1" applyAlignment="1">
      <alignment horizontal="left" vertical="top"/>
    </xf>
    <xf numFmtId="0" fontId="30" fillId="0" borderId="5" xfId="0" applyFont="1" applyBorder="1" applyAlignment="1">
      <alignment horizontal="left" vertical="top"/>
    </xf>
    <xf numFmtId="0" fontId="8" fillId="0" borderId="72" xfId="0" applyFont="1" applyBorder="1" applyAlignment="1">
      <alignment horizontal="right" vertical="center"/>
    </xf>
    <xf numFmtId="0" fontId="9" fillId="0" borderId="107" xfId="0" applyFont="1" applyBorder="1" applyAlignment="1">
      <alignment horizontal="center" vertical="center"/>
    </xf>
    <xf numFmtId="0" fontId="16" fillId="0" borderId="10"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96" xfId="0" applyFont="1" applyBorder="1" applyAlignment="1">
      <alignment horizontal="center" vertical="center" wrapText="1"/>
    </xf>
    <xf numFmtId="0" fontId="16" fillId="0" borderId="96" xfId="0" applyFont="1" applyBorder="1" applyAlignment="1">
      <alignment horizontal="center" vertical="center"/>
    </xf>
    <xf numFmtId="0" fontId="18" fillId="0" borderId="0" xfId="0" applyFont="1" applyAlignment="1">
      <alignment horizontal="distributed" vertical="center" wrapText="1"/>
    </xf>
    <xf numFmtId="0" fontId="18" fillId="0" borderId="0" xfId="0" applyFont="1" applyAlignment="1">
      <alignment horizontal="distributed" vertical="center"/>
    </xf>
    <xf numFmtId="0" fontId="18" fillId="0" borderId="12" xfId="0" applyFont="1" applyBorder="1" applyAlignment="1">
      <alignment horizontal="distributed" vertical="center"/>
    </xf>
    <xf numFmtId="0" fontId="11" fillId="0" borderId="96" xfId="0" applyFont="1" applyBorder="1" applyAlignment="1">
      <alignment horizontal="center" vertical="center" wrapText="1"/>
    </xf>
    <xf numFmtId="0" fontId="11" fillId="0" borderId="40" xfId="0" applyFont="1" applyBorder="1" applyAlignment="1">
      <alignment horizontal="center" vertical="center"/>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29" fillId="0" borderId="30" xfId="0" applyFont="1" applyBorder="1" applyAlignment="1">
      <alignment horizontal="center" vertical="center" textRotation="255" wrapText="1"/>
    </xf>
    <xf numFmtId="0" fontId="29" fillId="0" borderId="102" xfId="0" applyFont="1" applyBorder="1" applyAlignment="1">
      <alignment horizontal="center" vertical="center" textRotation="255" wrapText="1"/>
    </xf>
    <xf numFmtId="0" fontId="29" fillId="0" borderId="33" xfId="0" applyFont="1" applyBorder="1" applyAlignment="1">
      <alignment horizontal="center" vertical="center" textRotation="255" wrapText="1"/>
    </xf>
    <xf numFmtId="0" fontId="29" fillId="0" borderId="70" xfId="0" applyFont="1" applyBorder="1" applyAlignment="1">
      <alignment horizontal="center" vertical="center" textRotation="255" wrapText="1"/>
    </xf>
    <xf numFmtId="0" fontId="29" fillId="0" borderId="37" xfId="0" applyFont="1" applyBorder="1" applyAlignment="1">
      <alignment horizontal="center" vertical="center" textRotation="255" wrapText="1"/>
    </xf>
    <xf numFmtId="0" fontId="29" fillId="0" borderId="105" xfId="0" applyFont="1" applyBorder="1" applyAlignment="1">
      <alignment horizontal="center" vertical="center" textRotation="255" wrapText="1"/>
    </xf>
    <xf numFmtId="0" fontId="30" fillId="0" borderId="101" xfId="0" applyFont="1" applyBorder="1" applyAlignment="1">
      <alignment horizontal="left" vertical="top" wrapText="1"/>
    </xf>
    <xf numFmtId="0" fontId="30" fillId="0" borderId="116" xfId="0" applyFont="1" applyBorder="1" applyAlignment="1">
      <alignment horizontal="left" vertical="top"/>
    </xf>
    <xf numFmtId="0" fontId="30" fillId="0" borderId="94" xfId="0" applyFont="1" applyBorder="1" applyAlignment="1">
      <alignment horizontal="left" vertical="top"/>
    </xf>
    <xf numFmtId="0" fontId="30" fillId="0" borderId="31" xfId="0" applyFont="1" applyBorder="1" applyAlignment="1">
      <alignment horizontal="center" vertical="top"/>
    </xf>
    <xf numFmtId="0" fontId="30" fillId="0" borderId="32" xfId="0" applyFont="1" applyBorder="1" applyAlignment="1">
      <alignment horizontal="center" vertical="top"/>
    </xf>
    <xf numFmtId="0" fontId="30" fillId="0" borderId="94" xfId="0" applyFont="1" applyBorder="1" applyAlignment="1">
      <alignment horizontal="center" vertical="top"/>
    </xf>
    <xf numFmtId="0" fontId="43" fillId="0" borderId="96" xfId="0" applyFont="1" applyBorder="1" applyAlignment="1">
      <alignment horizontal="center" vertical="center"/>
    </xf>
    <xf numFmtId="0" fontId="16" fillId="0" borderId="108" xfId="0" applyFont="1" applyBorder="1" applyAlignment="1">
      <alignment horizontal="left" vertical="center"/>
    </xf>
    <xf numFmtId="0" fontId="16" fillId="0" borderId="109" xfId="0" applyFont="1" applyBorder="1" applyAlignment="1">
      <alignment horizontal="left" vertical="center"/>
    </xf>
    <xf numFmtId="0" fontId="16" fillId="0" borderId="110" xfId="0" applyFont="1" applyBorder="1" applyAlignment="1">
      <alignment horizontal="left" vertical="center"/>
    </xf>
    <xf numFmtId="0" fontId="9" fillId="0" borderId="96" xfId="0" applyFont="1" applyBorder="1" applyAlignment="1">
      <alignment horizontal="center" vertical="center" wrapText="1"/>
    </xf>
    <xf numFmtId="0" fontId="9" fillId="0" borderId="96" xfId="0" applyFont="1" applyBorder="1" applyAlignment="1">
      <alignment horizontal="center" vertical="center"/>
    </xf>
    <xf numFmtId="0" fontId="11" fillId="0" borderId="107" xfId="0" applyFont="1" applyBorder="1" applyAlignment="1">
      <alignment horizontal="center" vertical="center"/>
    </xf>
    <xf numFmtId="0" fontId="31" fillId="0" borderId="10" xfId="0" applyFont="1" applyBorder="1" applyAlignment="1">
      <alignment horizontal="left" vertical="center" wrapText="1"/>
    </xf>
    <xf numFmtId="0" fontId="31" fillId="0" borderId="9"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9" fillId="0" borderId="10" xfId="0" applyFont="1" applyBorder="1" applyAlignment="1">
      <alignment horizontal="center" vertical="center" wrapText="1"/>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70"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70" xfId="0" applyFont="1" applyBorder="1" applyAlignment="1">
      <alignment horizontal="center" vertical="center"/>
    </xf>
    <xf numFmtId="0" fontId="33" fillId="0" borderId="96" xfId="0" applyFont="1" applyBorder="1" applyAlignment="1">
      <alignment horizontal="center" vertical="center" wrapText="1"/>
    </xf>
    <xf numFmtId="0" fontId="33" fillId="0" borderId="96" xfId="0" applyFont="1" applyBorder="1" applyAlignment="1">
      <alignment horizontal="center" vertical="center"/>
    </xf>
    <xf numFmtId="0" fontId="9" fillId="0" borderId="107" xfId="0" applyFont="1" applyBorder="1" applyAlignment="1">
      <alignment horizontal="center" vertical="center" textRotation="255"/>
    </xf>
    <xf numFmtId="0" fontId="29" fillId="0" borderId="107" xfId="0" applyFont="1" applyBorder="1" applyAlignment="1">
      <alignment horizontal="center" vertical="center" textRotation="255"/>
    </xf>
    <xf numFmtId="0" fontId="29" fillId="0" borderId="21" xfId="0" applyFont="1" applyBorder="1" applyAlignment="1">
      <alignment horizontal="center" vertical="center" textRotation="255"/>
    </xf>
    <xf numFmtId="0" fontId="7" fillId="0" borderId="96" xfId="0" applyFont="1" applyBorder="1" applyAlignment="1">
      <alignment horizontal="center" vertical="center" wrapText="1"/>
    </xf>
    <xf numFmtId="0" fontId="7" fillId="0" borderId="96" xfId="0" applyFont="1" applyBorder="1" applyAlignment="1">
      <alignment horizontal="center" vertical="center"/>
    </xf>
    <xf numFmtId="49" fontId="21" fillId="0" borderId="10" xfId="0" applyNumberFormat="1" applyFont="1" applyBorder="1" applyAlignment="1">
      <alignment horizontal="distributed" vertical="center" indent="1"/>
    </xf>
    <xf numFmtId="49" fontId="21" fillId="0" borderId="8" xfId="0" applyNumberFormat="1" applyFont="1" applyBorder="1" applyAlignment="1">
      <alignment horizontal="distributed" vertical="center" indent="1"/>
    </xf>
    <xf numFmtId="49" fontId="21" fillId="0" borderId="4" xfId="0" applyNumberFormat="1" applyFont="1" applyBorder="1" applyAlignment="1">
      <alignment horizontal="distributed" vertical="center" indent="1"/>
    </xf>
    <xf numFmtId="49" fontId="21" fillId="0" borderId="5" xfId="0" applyNumberFormat="1" applyFont="1" applyBorder="1" applyAlignment="1">
      <alignment horizontal="distributed" vertical="center" indent="1"/>
    </xf>
    <xf numFmtId="0" fontId="29" fillId="0" borderId="10" xfId="0" applyFont="1" applyBorder="1" applyAlignment="1">
      <alignment horizontal="left" vertical="center" wrapText="1"/>
    </xf>
    <xf numFmtId="0" fontId="29" fillId="0" borderId="8" xfId="0" applyFont="1" applyBorder="1" applyAlignment="1">
      <alignment horizontal="left"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7" fillId="0" borderId="10" xfId="0" applyFont="1" applyBorder="1" applyAlignment="1">
      <alignment horizontal="left" vertical="center"/>
    </xf>
    <xf numFmtId="0" fontId="27" fillId="0" borderId="8" xfId="0" applyFont="1" applyBorder="1" applyAlignment="1">
      <alignment horizontal="left" vertical="center"/>
    </xf>
    <xf numFmtId="0" fontId="27" fillId="0" borderId="3" xfId="0" applyFont="1" applyBorder="1" applyAlignment="1">
      <alignment horizontal="left" vertical="center"/>
    </xf>
    <xf numFmtId="0" fontId="27" fillId="0" borderId="0" xfId="0" applyFont="1" applyAlignment="1">
      <alignment horizontal="left" vertical="center"/>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0" fontId="29" fillId="0" borderId="21" xfId="0" applyFont="1" applyBorder="1" applyAlignment="1">
      <alignment horizontal="center" vertical="center" textRotation="255" wrapText="1"/>
    </xf>
    <xf numFmtId="0" fontId="29" fillId="0" borderId="96" xfId="0" applyFont="1" applyBorder="1" applyAlignment="1">
      <alignment horizontal="center" vertical="center" textRotation="255"/>
    </xf>
    <xf numFmtId="0" fontId="33" fillId="0" borderId="101" xfId="0" applyFont="1" applyBorder="1" applyAlignment="1">
      <alignment horizontal="center" vertical="center" wrapText="1"/>
    </xf>
    <xf numFmtId="0" fontId="33" fillId="0" borderId="31" xfId="0" applyFont="1" applyBorder="1" applyAlignment="1">
      <alignment horizontal="center" vertical="center"/>
    </xf>
    <xf numFmtId="0" fontId="33" fillId="0" borderId="102" xfId="0" applyFont="1" applyBorder="1" applyAlignment="1">
      <alignment horizontal="center" vertical="center"/>
    </xf>
    <xf numFmtId="0" fontId="33" fillId="0" borderId="3" xfId="0" applyFont="1" applyBorder="1" applyAlignment="1">
      <alignment horizontal="center" vertical="center"/>
    </xf>
    <xf numFmtId="0" fontId="33" fillId="0" borderId="0" xfId="0" applyFont="1" applyAlignment="1">
      <alignment horizontal="center" vertical="center"/>
    </xf>
    <xf numFmtId="0" fontId="33" fillId="0" borderId="70"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29" fillId="0" borderId="10" xfId="0" applyFont="1" applyBorder="1" applyAlignment="1">
      <alignment horizontal="center" vertical="center"/>
    </xf>
    <xf numFmtId="0" fontId="29" fillId="0" borderId="9" xfId="0" applyFont="1" applyBorder="1" applyAlignment="1">
      <alignment horizontal="center" vertical="center"/>
    </xf>
    <xf numFmtId="0" fontId="29" fillId="0" borderId="100" xfId="0" applyFont="1" applyBorder="1" applyAlignment="1">
      <alignment horizontal="center" vertical="center"/>
    </xf>
    <xf numFmtId="0" fontId="29" fillId="0" borderId="105" xfId="0" applyFont="1" applyBorder="1" applyAlignment="1">
      <alignment horizontal="center" vertical="center"/>
    </xf>
    <xf numFmtId="0" fontId="16" fillId="0" borderId="100" xfId="0" applyFont="1" applyBorder="1" applyAlignment="1">
      <alignment horizontal="left" vertical="center"/>
    </xf>
    <xf numFmtId="0" fontId="16" fillId="0" borderId="12" xfId="0" applyFont="1" applyBorder="1" applyAlignment="1">
      <alignment horizontal="left" vertical="center"/>
    </xf>
    <xf numFmtId="0" fontId="16" fillId="0" borderId="105" xfId="0" applyFont="1" applyBorder="1" applyAlignment="1">
      <alignment horizontal="left"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0" borderId="70"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30" fillId="0" borderId="2" xfId="0" applyFont="1" applyBorder="1" applyAlignment="1">
      <alignment horizontal="center" vertical="center"/>
    </xf>
    <xf numFmtId="0" fontId="30" fillId="0" borderId="21" xfId="0" applyFont="1" applyBorder="1" applyAlignment="1">
      <alignment horizontal="center" vertical="center"/>
    </xf>
    <xf numFmtId="0" fontId="30" fillId="0" borderId="107" xfId="0" applyFont="1" applyBorder="1" applyAlignment="1">
      <alignment horizontal="right" vertical="top"/>
    </xf>
    <xf numFmtId="0" fontId="42" fillId="0" borderId="0" xfId="0" applyFont="1" applyAlignment="1">
      <alignment horizontal="left" vertical="center" wrapText="1"/>
    </xf>
    <xf numFmtId="0" fontId="42" fillId="0" borderId="0" xfId="0" applyFont="1" applyAlignment="1">
      <alignment vertical="center" wrapText="1"/>
    </xf>
    <xf numFmtId="0" fontId="42" fillId="0" borderId="0" xfId="0" applyFont="1">
      <alignment vertical="center"/>
    </xf>
    <xf numFmtId="0" fontId="17" fillId="0" borderId="0" xfId="0" applyFont="1" applyAlignment="1">
      <alignment horizontal="center" vertical="center" wrapText="1"/>
    </xf>
    <xf numFmtId="0" fontId="36" fillId="0" borderId="0" xfId="0" applyFont="1" applyAlignment="1">
      <alignment horizontal="center" vertical="center" wrapText="1"/>
    </xf>
    <xf numFmtId="0" fontId="31" fillId="0" borderId="39" xfId="0" applyFont="1" applyBorder="1" applyAlignment="1">
      <alignment horizontal="left" vertical="center" wrapText="1"/>
    </xf>
    <xf numFmtId="0" fontId="31" fillId="0" borderId="80" xfId="0" applyFont="1" applyBorder="1" applyAlignment="1">
      <alignment horizontal="left" vertical="center"/>
    </xf>
    <xf numFmtId="0" fontId="31" fillId="0" borderId="40" xfId="0" applyFont="1" applyBorder="1" applyAlignment="1">
      <alignment horizontal="left" vertical="center"/>
    </xf>
    <xf numFmtId="0" fontId="7" fillId="0" borderId="0" xfId="0" applyFont="1" applyAlignment="1">
      <alignment horizontal="left" vertical="center" wrapText="1"/>
    </xf>
    <xf numFmtId="0" fontId="31" fillId="0" borderId="12" xfId="0" applyFont="1" applyBorder="1" applyAlignment="1">
      <alignment horizontal="center" vertical="center" wrapText="1"/>
    </xf>
    <xf numFmtId="0" fontId="31" fillId="0" borderId="12" xfId="0" applyFont="1" applyBorder="1" applyAlignment="1">
      <alignment horizontal="center" vertical="center"/>
    </xf>
    <xf numFmtId="0" fontId="42" fillId="0" borderId="0" xfId="0" applyFont="1" applyAlignment="1">
      <alignment horizontal="distributed" vertical="center" wrapText="1"/>
    </xf>
    <xf numFmtId="0" fontId="12" fillId="0" borderId="0" xfId="0" applyFont="1" applyAlignment="1">
      <alignment horizontal="left" vertical="center" wrapText="1"/>
    </xf>
    <xf numFmtId="0" fontId="31" fillId="0" borderId="0" xfId="0" applyFont="1" applyAlignment="1">
      <alignment horizontal="distributed" vertical="center" wrapText="1"/>
    </xf>
    <xf numFmtId="0" fontId="31" fillId="0" borderId="12" xfId="0" applyFont="1" applyBorder="1" applyAlignment="1">
      <alignment horizontal="distributed"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11" fillId="0" borderId="10" xfId="0" applyFont="1" applyBorder="1" applyAlignment="1">
      <alignment horizontal="right" vertical="center" wrapText="1"/>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11" fillId="0" borderId="3" xfId="0" applyFont="1" applyBorder="1" applyAlignment="1">
      <alignment horizontal="right" vertical="center"/>
    </xf>
    <xf numFmtId="0" fontId="11" fillId="0" borderId="0" xfId="0" applyFont="1" applyAlignment="1">
      <alignment horizontal="right" vertical="center"/>
    </xf>
    <xf numFmtId="0" fontId="11" fillId="0" borderId="70" xfId="0" applyFont="1" applyBorder="1" applyAlignment="1">
      <alignment horizontal="right" vertical="center"/>
    </xf>
    <xf numFmtId="0" fontId="11" fillId="0" borderId="4" xfId="0" applyFont="1" applyBorder="1" applyAlignment="1">
      <alignment horizontal="right" vertical="center"/>
    </xf>
    <xf numFmtId="0" fontId="11" fillId="0" borderId="6" xfId="0" applyFont="1" applyBorder="1" applyAlignment="1">
      <alignment horizontal="right" vertical="center"/>
    </xf>
    <xf numFmtId="0" fontId="8" fillId="0" borderId="10"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7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9" fillId="0" borderId="104" xfId="0" applyFont="1" applyBorder="1" applyAlignment="1">
      <alignment horizontal="left" vertical="top"/>
    </xf>
    <xf numFmtId="0" fontId="29" fillId="0" borderId="91" xfId="0" applyFont="1" applyBorder="1" applyAlignment="1">
      <alignment horizontal="left" vertical="top"/>
    </xf>
    <xf numFmtId="0" fontId="29" fillId="0" borderId="78" xfId="0" applyFont="1" applyBorder="1" applyAlignment="1">
      <alignment horizontal="left" vertical="top"/>
    </xf>
    <xf numFmtId="0" fontId="29" fillId="0" borderId="50" xfId="0" applyFont="1" applyBorder="1" applyAlignment="1">
      <alignment horizontal="left" vertical="top"/>
    </xf>
    <xf numFmtId="0" fontId="8" fillId="0" borderId="117" xfId="0" applyFont="1" applyBorder="1" applyAlignment="1">
      <alignment horizontal="right" vertical="center"/>
    </xf>
    <xf numFmtId="0" fontId="8" fillId="0" borderId="50" xfId="0" applyFont="1" applyBorder="1" applyAlignment="1">
      <alignment horizontal="right" vertical="center"/>
    </xf>
    <xf numFmtId="0" fontId="8" fillId="0" borderId="81" xfId="0" applyFont="1" applyBorder="1" applyAlignment="1">
      <alignment horizontal="right" vertical="center"/>
    </xf>
    <xf numFmtId="0" fontId="29" fillId="0" borderId="3" xfId="0" applyFont="1" applyBorder="1" applyAlignment="1">
      <alignment horizontal="left" vertical="top" wrapText="1"/>
    </xf>
    <xf numFmtId="0" fontId="29" fillId="0" borderId="0" xfId="0" applyFont="1" applyAlignment="1">
      <alignment horizontal="left" vertical="top"/>
    </xf>
    <xf numFmtId="0" fontId="29" fillId="0" borderId="4" xfId="0" applyFont="1" applyBorder="1" applyAlignment="1">
      <alignment horizontal="left" vertical="top"/>
    </xf>
    <xf numFmtId="0" fontId="29" fillId="0" borderId="5" xfId="0" applyFont="1" applyBorder="1" applyAlignment="1">
      <alignment horizontal="left" vertical="top"/>
    </xf>
    <xf numFmtId="0" fontId="8" fillId="0" borderId="34" xfId="0" applyFont="1" applyBorder="1" applyAlignment="1">
      <alignment horizontal="center" vertical="center"/>
    </xf>
    <xf numFmtId="0" fontId="8" fillId="0" borderId="72" xfId="0" applyFont="1" applyBorder="1" applyAlignment="1">
      <alignment horizontal="center" vertical="center"/>
    </xf>
    <xf numFmtId="0" fontId="29" fillId="0" borderId="10" xfId="0" applyFont="1" applyBorder="1" applyAlignment="1">
      <alignment horizontal="left" vertical="top"/>
    </xf>
    <xf numFmtId="0" fontId="29" fillId="0" borderId="8" xfId="0" applyFont="1" applyBorder="1" applyAlignment="1">
      <alignment horizontal="left" vertical="top"/>
    </xf>
    <xf numFmtId="0" fontId="29" fillId="0" borderId="3" xfId="0" applyFont="1" applyBorder="1" applyAlignment="1">
      <alignment horizontal="left" vertical="top"/>
    </xf>
    <xf numFmtId="0" fontId="29" fillId="0" borderId="100" xfId="0" applyFont="1" applyBorder="1" applyAlignment="1">
      <alignment horizontal="left" vertical="top"/>
    </xf>
    <xf numFmtId="0" fontId="29" fillId="0" borderId="12" xfId="0" applyFont="1" applyBorder="1" applyAlignment="1">
      <alignment horizontal="left" vertical="top"/>
    </xf>
    <xf numFmtId="0" fontId="7" fillId="0" borderId="10"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9"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0" xfId="0" applyFont="1" applyAlignment="1">
      <alignment horizontal="distributed" vertical="center" indent="1"/>
    </xf>
    <xf numFmtId="0" fontId="7" fillId="0" borderId="70"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29" fillId="0" borderId="103" xfId="0" applyFont="1" applyBorder="1" applyAlignment="1">
      <alignment horizontal="right" vertical="top"/>
    </xf>
    <xf numFmtId="0" fontId="29" fillId="0" borderId="2" xfId="0" applyFont="1" applyBorder="1" applyAlignment="1">
      <alignment horizontal="right" vertical="top"/>
    </xf>
    <xf numFmtId="0" fontId="29" fillId="0" borderId="21" xfId="0" applyFont="1" applyBorder="1" applyAlignment="1">
      <alignment horizontal="right" vertical="top"/>
    </xf>
    <xf numFmtId="0" fontId="29" fillId="0" borderId="104" xfId="0" applyFont="1" applyBorder="1" applyAlignment="1">
      <alignment vertical="top"/>
    </xf>
    <xf numFmtId="0" fontId="29" fillId="0" borderId="91" xfId="0" applyFont="1" applyBorder="1" applyAlignment="1">
      <alignment vertical="top"/>
    </xf>
    <xf numFmtId="0" fontId="29" fillId="0" borderId="4" xfId="0" applyFont="1" applyBorder="1" applyAlignment="1">
      <alignment vertical="top"/>
    </xf>
    <xf numFmtId="0" fontId="29" fillId="0" borderId="5" xfId="0" applyFont="1" applyBorder="1" applyAlignment="1">
      <alignment vertical="top"/>
    </xf>
    <xf numFmtId="0" fontId="11" fillId="0" borderId="33" xfId="0" applyFont="1" applyBorder="1" applyAlignment="1">
      <alignment horizontal="left" vertical="center"/>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9" fillId="0" borderId="39" xfId="0" applyFont="1" applyBorder="1" applyAlignment="1">
      <alignment horizontal="left" vertical="top"/>
    </xf>
    <xf numFmtId="0" fontId="29" fillId="0" borderId="80" xfId="0" applyFont="1" applyBorder="1" applyAlignment="1">
      <alignment horizontal="left" vertical="top"/>
    </xf>
    <xf numFmtId="0" fontId="11" fillId="0" borderId="132" xfId="0" applyFont="1" applyBorder="1" applyAlignment="1">
      <alignment horizontal="center" vertical="center"/>
    </xf>
    <xf numFmtId="0" fontId="31" fillId="0" borderId="107" xfId="0" applyFont="1" applyBorder="1" applyAlignment="1">
      <alignment horizontal="center" vertical="top"/>
    </xf>
    <xf numFmtId="0" fontId="31" fillId="0" borderId="2" xfId="0" applyFont="1" applyBorder="1" applyAlignment="1">
      <alignment horizontal="center" vertical="top"/>
    </xf>
    <xf numFmtId="0" fontId="31" fillId="0" borderId="21" xfId="0" applyFont="1" applyBorder="1" applyAlignment="1">
      <alignment horizontal="center" vertical="top"/>
    </xf>
    <xf numFmtId="0" fontId="16" fillId="0" borderId="103" xfId="0" applyFont="1" applyBorder="1" applyAlignment="1">
      <alignment horizontal="center" vertical="center" textRotation="255"/>
    </xf>
    <xf numFmtId="0" fontId="16" fillId="0" borderId="2" xfId="0" applyFont="1" applyBorder="1" applyAlignment="1">
      <alignment horizontal="center" vertical="center" textRotation="255"/>
    </xf>
    <xf numFmtId="0" fontId="16" fillId="0" borderId="21" xfId="0" applyFont="1" applyBorder="1" applyAlignment="1">
      <alignment horizontal="center" vertical="center" textRotation="255"/>
    </xf>
    <xf numFmtId="0" fontId="11" fillId="0" borderId="103"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29" fillId="0" borderId="134" xfId="0" applyFont="1" applyBorder="1" applyAlignment="1">
      <alignment horizontal="center" vertical="center" textRotation="255" wrapText="1"/>
    </xf>
    <xf numFmtId="0" fontId="29" fillId="0" borderId="9" xfId="0" applyFont="1" applyBorder="1" applyAlignment="1">
      <alignment horizontal="center" vertical="center" textRotation="255" wrapText="1"/>
    </xf>
    <xf numFmtId="0" fontId="8" fillId="0" borderId="101" xfId="0" applyFont="1" applyBorder="1" applyAlignment="1">
      <alignment horizontal="right" vertical="center"/>
    </xf>
    <xf numFmtId="0" fontId="8" fillId="0" borderId="3" xfId="0" applyFont="1" applyBorder="1" applyAlignment="1">
      <alignment horizontal="right" vertical="center"/>
    </xf>
    <xf numFmtId="0" fontId="8" fillId="0" borderId="100" xfId="0" applyFont="1" applyBorder="1" applyAlignment="1">
      <alignment horizontal="right" vertical="center"/>
    </xf>
    <xf numFmtId="0" fontId="29" fillId="0" borderId="136" xfId="0" applyFont="1" applyBorder="1" applyAlignment="1">
      <alignment horizontal="center" vertical="center"/>
    </xf>
    <xf numFmtId="0" fontId="29" fillId="0" borderId="99" xfId="0" applyFont="1" applyBorder="1" applyAlignment="1">
      <alignment horizontal="center" vertical="center"/>
    </xf>
    <xf numFmtId="0" fontId="11" fillId="0" borderId="134" xfId="0" applyFont="1" applyBorder="1" applyAlignment="1">
      <alignment horizontal="center" vertical="center"/>
    </xf>
    <xf numFmtId="0" fontId="11" fillId="0" borderId="133" xfId="0" applyFont="1" applyBorder="1" applyAlignment="1">
      <alignment horizontal="center" vertical="center"/>
    </xf>
    <xf numFmtId="0" fontId="11" fillId="0" borderId="100" xfId="0" applyFont="1" applyBorder="1" applyAlignment="1">
      <alignment horizontal="center" vertical="center"/>
    </xf>
    <xf numFmtId="0" fontId="11" fillId="0" borderId="105" xfId="0" applyFont="1" applyBorder="1" applyAlignment="1">
      <alignment horizontal="center" vertical="center"/>
    </xf>
    <xf numFmtId="0" fontId="8" fillId="0" borderId="10" xfId="0" applyFont="1" applyBorder="1" applyAlignment="1">
      <alignment horizontal="center" vertical="center"/>
    </xf>
    <xf numFmtId="0" fontId="29" fillId="0" borderId="30" xfId="0" applyFont="1" applyBorder="1" applyAlignment="1">
      <alignment horizontal="center" vertical="center"/>
    </xf>
    <xf numFmtId="0" fontId="29" fillId="0" borderId="102" xfId="0" applyFont="1" applyBorder="1" applyAlignment="1">
      <alignment horizontal="center" vertical="center"/>
    </xf>
    <xf numFmtId="0" fontId="29" fillId="0" borderId="133" xfId="0" applyFont="1" applyBorder="1" applyAlignment="1">
      <alignment horizontal="center" vertical="center"/>
    </xf>
    <xf numFmtId="0" fontId="29" fillId="0" borderId="6" xfId="0" applyFont="1" applyBorder="1" applyAlignment="1">
      <alignment horizontal="center" vertical="center"/>
    </xf>
    <xf numFmtId="0" fontId="61" fillId="0" borderId="101" xfId="0" applyFont="1" applyBorder="1" applyAlignment="1">
      <alignment horizontal="left" vertical="center"/>
    </xf>
    <xf numFmtId="0" fontId="61" fillId="0" borderId="31" xfId="0" applyFont="1" applyBorder="1" applyAlignment="1">
      <alignment horizontal="left" vertical="center"/>
    </xf>
    <xf numFmtId="0" fontId="61" fillId="0" borderId="32" xfId="0" applyFont="1" applyBorder="1" applyAlignment="1">
      <alignment horizontal="left" vertical="center"/>
    </xf>
    <xf numFmtId="0" fontId="61" fillId="0" borderId="4" xfId="0" applyFont="1" applyBorder="1" applyAlignment="1">
      <alignment horizontal="left" vertical="center"/>
    </xf>
    <xf numFmtId="0" fontId="61" fillId="0" borderId="5" xfId="0" applyFont="1" applyBorder="1" applyAlignment="1">
      <alignment horizontal="left" vertical="center"/>
    </xf>
    <xf numFmtId="0" fontId="61" fillId="0" borderId="72" xfId="0" applyFont="1" applyBorder="1" applyAlignment="1">
      <alignment horizontal="left"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center" vertical="center"/>
    </xf>
    <xf numFmtId="0" fontId="16" fillId="0" borderId="70"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43" fillId="0" borderId="107" xfId="0" applyFont="1" applyBorder="1" applyAlignment="1">
      <alignment horizontal="center" vertical="center"/>
    </xf>
    <xf numFmtId="0" fontId="43" fillId="0" borderId="21" xfId="0" applyFont="1" applyBorder="1" applyAlignment="1">
      <alignment horizontal="center" vertical="center"/>
    </xf>
    <xf numFmtId="0" fontId="9" fillId="0" borderId="10" xfId="0" applyFont="1" applyBorder="1" applyAlignment="1">
      <alignment horizontal="center" vertical="center"/>
    </xf>
    <xf numFmtId="0" fontId="9" fillId="0" borderId="100" xfId="0" applyFont="1" applyBorder="1" applyAlignment="1">
      <alignment horizontal="center" vertical="center"/>
    </xf>
    <xf numFmtId="0" fontId="9" fillId="0" borderId="105" xfId="0" applyFont="1" applyBorder="1" applyAlignment="1">
      <alignment horizontal="center" vertical="center"/>
    </xf>
    <xf numFmtId="0" fontId="9" fillId="0" borderId="10"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70" xfId="0" applyFont="1" applyBorder="1" applyAlignment="1">
      <alignment horizontal="center" vertical="center" textRotation="255"/>
    </xf>
    <xf numFmtId="0" fontId="9" fillId="0" borderId="100" xfId="0" applyFont="1" applyBorder="1" applyAlignment="1">
      <alignment horizontal="center" vertical="center" textRotation="255"/>
    </xf>
    <xf numFmtId="0" fontId="9" fillId="0" borderId="105" xfId="0" applyFont="1" applyBorder="1" applyAlignment="1">
      <alignment horizontal="center" vertical="center" textRotation="255"/>
    </xf>
    <xf numFmtId="0" fontId="31" fillId="0" borderId="10" xfId="0" applyFont="1" applyBorder="1" applyAlignment="1">
      <alignment horizontal="left" vertical="center"/>
    </xf>
    <xf numFmtId="0" fontId="29" fillId="0" borderId="10" xfId="0" applyFont="1" applyBorder="1" applyAlignment="1">
      <alignment horizontal="left" vertical="center"/>
    </xf>
    <xf numFmtId="0" fontId="29" fillId="0" borderId="9" xfId="0" applyFont="1" applyBorder="1" applyAlignment="1">
      <alignment horizontal="left" vertical="center"/>
    </xf>
    <xf numFmtId="0" fontId="29" fillId="0" borderId="6" xfId="0" applyFont="1" applyBorder="1" applyAlignment="1">
      <alignment horizontal="left" vertical="center"/>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7" fillId="0" borderId="10" xfId="0" applyFont="1" applyBorder="1" applyAlignment="1">
      <alignment horizontal="center" vertical="center"/>
    </xf>
    <xf numFmtId="49" fontId="21" fillId="0" borderId="9" xfId="0" applyNumberFormat="1" applyFont="1" applyBorder="1" applyAlignment="1">
      <alignment horizontal="distributed" vertical="center" indent="1"/>
    </xf>
    <xf numFmtId="49" fontId="21" fillId="0" borderId="6" xfId="0" applyNumberFormat="1" applyFont="1" applyBorder="1" applyAlignment="1">
      <alignment horizontal="distributed" vertical="center" inden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62" fillId="0" borderId="39" xfId="0" applyFont="1" applyBorder="1" applyAlignment="1">
      <alignment horizontal="center" vertical="center"/>
    </xf>
    <xf numFmtId="0" fontId="62" fillId="0" borderId="80" xfId="0" applyFont="1" applyBorder="1" applyAlignment="1">
      <alignment horizontal="center" vertical="center"/>
    </xf>
    <xf numFmtId="0" fontId="62" fillId="0" borderId="40" xfId="0" applyFont="1" applyBorder="1" applyAlignment="1">
      <alignment horizontal="center" vertical="center"/>
    </xf>
    <xf numFmtId="0" fontId="29" fillId="0" borderId="39" xfId="0" applyFont="1" applyBorder="1" applyAlignment="1">
      <alignment horizontal="center" vertical="center" textRotation="255" wrapText="1"/>
    </xf>
    <xf numFmtId="0" fontId="29" fillId="0" borderId="40" xfId="0" applyFont="1" applyBorder="1" applyAlignment="1">
      <alignment horizontal="center" vertical="center" textRotation="255" wrapText="1"/>
    </xf>
    <xf numFmtId="0" fontId="8" fillId="0" borderId="8" xfId="0" applyFont="1" applyBorder="1" applyAlignment="1">
      <alignment horizontal="right" vertical="center"/>
    </xf>
    <xf numFmtId="0" fontId="8" fillId="0" borderId="29" xfId="0" applyFont="1" applyBorder="1" applyAlignment="1">
      <alignment horizontal="right" vertical="center"/>
    </xf>
    <xf numFmtId="0" fontId="27" fillId="0" borderId="9" xfId="0" applyFont="1" applyBorder="1" applyAlignment="1">
      <alignment horizontal="left" vertical="center"/>
    </xf>
    <xf numFmtId="0" fontId="27" fillId="0" borderId="70" xfId="0" applyFont="1" applyBorder="1" applyAlignment="1">
      <alignment horizontal="left" vertical="center"/>
    </xf>
    <xf numFmtId="0" fontId="27" fillId="0" borderId="100" xfId="0" applyFont="1" applyBorder="1" applyAlignment="1">
      <alignment horizontal="left" vertical="center"/>
    </xf>
    <xf numFmtId="0" fontId="27" fillId="0" borderId="12" xfId="0" applyFont="1" applyBorder="1" applyAlignment="1">
      <alignment horizontal="left" vertical="center"/>
    </xf>
    <xf numFmtId="0" fontId="27" fillId="0" borderId="105" xfId="0" applyFont="1" applyBorder="1" applyAlignment="1">
      <alignment horizontal="left" vertical="center"/>
    </xf>
    <xf numFmtId="0" fontId="11" fillId="0" borderId="97" xfId="0" applyFont="1" applyBorder="1" applyAlignment="1">
      <alignment horizontal="left" vertical="center"/>
    </xf>
    <xf numFmtId="0" fontId="11" fillId="0" borderId="98" xfId="0" applyFont="1" applyBorder="1" applyAlignment="1">
      <alignment horizontal="left" vertical="center"/>
    </xf>
    <xf numFmtId="0" fontId="11" fillId="0" borderId="135" xfId="0" applyFont="1" applyBorder="1" applyAlignment="1">
      <alignment horizontal="left" vertical="center"/>
    </xf>
    <xf numFmtId="0" fontId="29" fillId="0" borderId="116" xfId="0" applyFont="1" applyBorder="1" applyAlignment="1">
      <alignment horizontal="left" vertical="top"/>
    </xf>
    <xf numFmtId="0" fontId="29" fillId="0" borderId="94" xfId="0" applyFont="1" applyBorder="1" applyAlignment="1">
      <alignment horizontal="left" vertical="top"/>
    </xf>
    <xf numFmtId="0" fontId="30" fillId="0" borderId="8" xfId="0" applyFont="1" applyBorder="1" applyAlignment="1">
      <alignment horizontal="center" vertical="top"/>
    </xf>
    <xf numFmtId="0" fontId="30" fillId="0" borderId="29" xfId="0" applyFont="1" applyBorder="1" applyAlignment="1">
      <alignment horizontal="center" vertical="top"/>
    </xf>
    <xf numFmtId="0" fontId="30" fillId="0" borderId="106" xfId="0" applyFont="1" applyBorder="1" applyAlignment="1">
      <alignment horizontal="center" vertical="top"/>
    </xf>
    <xf numFmtId="0" fontId="9" fillId="0" borderId="101" xfId="0" applyFont="1" applyBorder="1" applyAlignment="1">
      <alignment horizontal="center" vertical="center" textRotation="255"/>
    </xf>
    <xf numFmtId="0" fontId="9" fillId="0" borderId="102"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6" xfId="0" applyFont="1" applyBorder="1" applyAlignment="1">
      <alignment horizontal="center" vertical="center" textRotation="255"/>
    </xf>
    <xf numFmtId="0" fontId="29" fillId="0" borderId="101" xfId="0" applyFont="1" applyBorder="1" applyAlignment="1">
      <alignment horizontal="center" vertical="center" textRotation="255" wrapText="1"/>
    </xf>
    <xf numFmtId="0" fontId="29" fillId="0" borderId="3" xfId="0" applyFont="1" applyBorder="1" applyAlignment="1">
      <alignment horizontal="center" vertical="center" textRotation="255" wrapText="1"/>
    </xf>
    <xf numFmtId="0" fontId="29" fillId="0" borderId="4"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62" fillId="0" borderId="101" xfId="0" applyFont="1" applyBorder="1" applyAlignment="1">
      <alignment horizontal="center" vertical="center"/>
    </xf>
    <xf numFmtId="0" fontId="62" fillId="0" borderId="31" xfId="0" applyFont="1" applyBorder="1" applyAlignment="1">
      <alignment horizontal="center" vertical="center"/>
    </xf>
    <xf numFmtId="0" fontId="62" fillId="0" borderId="102" xfId="0" applyFont="1" applyBorder="1" applyAlignment="1">
      <alignment horizontal="center" vertical="center"/>
    </xf>
    <xf numFmtId="0" fontId="62" fillId="0" borderId="3" xfId="0" applyFont="1" applyBorder="1" applyAlignment="1">
      <alignment horizontal="center" vertical="center"/>
    </xf>
    <xf numFmtId="0" fontId="62" fillId="0" borderId="0" xfId="0" applyFont="1" applyAlignment="1">
      <alignment horizontal="center" vertical="center"/>
    </xf>
    <xf numFmtId="0" fontId="62" fillId="0" borderId="70" xfId="0" applyFont="1" applyBorder="1" applyAlignment="1">
      <alignment horizontal="center"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0" fontId="62" fillId="0" borderId="6" xfId="0" applyFont="1" applyBorder="1" applyAlignment="1">
      <alignment horizontal="center" vertical="center"/>
    </xf>
    <xf numFmtId="0" fontId="45" fillId="0" borderId="0" xfId="0" applyFont="1" applyAlignment="1">
      <alignment horizontal="center" vertical="center"/>
    </xf>
    <xf numFmtId="0" fontId="36" fillId="0" borderId="0" xfId="0" applyFont="1" applyAlignment="1">
      <alignment horizontal="center" vertical="center"/>
    </xf>
    <xf numFmtId="0" fontId="42" fillId="0" borderId="0" xfId="0" applyFont="1" applyAlignment="1">
      <alignment horizontal="distributed" vertical="center"/>
    </xf>
    <xf numFmtId="0" fontId="10" fillId="0" borderId="0" xfId="0" applyFont="1" applyAlignment="1">
      <alignment horizontal="left" vertical="top" wrapText="1"/>
    </xf>
    <xf numFmtId="0" fontId="11" fillId="0" borderId="10" xfId="0" applyFont="1" applyBorder="1" applyAlignment="1">
      <alignment horizontal="right" vertical="center"/>
    </xf>
    <xf numFmtId="0" fontId="11" fillId="0" borderId="30" xfId="0" applyFont="1" applyBorder="1" applyAlignment="1">
      <alignment horizontal="center" vertical="center"/>
    </xf>
    <xf numFmtId="0" fontId="37" fillId="0" borderId="0" xfId="0" applyFont="1" applyAlignment="1">
      <alignment horizontal="distributed" vertical="center" wrapText="1"/>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68" fillId="0" borderId="10" xfId="0" applyFont="1" applyBorder="1" applyAlignment="1">
      <alignment horizontal="left" vertical="center" wrapText="1"/>
    </xf>
    <xf numFmtId="0" fontId="68" fillId="0" borderId="8" xfId="0" applyFont="1" applyBorder="1" applyAlignment="1">
      <alignment horizontal="left" vertical="center"/>
    </xf>
    <xf numFmtId="0" fontId="68" fillId="0" borderId="9" xfId="0" applyFont="1" applyBorder="1" applyAlignment="1">
      <alignment horizontal="left" vertical="center"/>
    </xf>
    <xf numFmtId="0" fontId="77" fillId="0" borderId="77" xfId="0" applyFont="1" applyBorder="1" applyAlignment="1" applyProtection="1">
      <alignment horizontal="center" vertical="center"/>
      <protection locked="0"/>
    </xf>
    <xf numFmtId="0" fontId="77" fillId="0" borderId="17" xfId="0" applyFont="1" applyBorder="1" applyAlignment="1" applyProtection="1">
      <alignment horizontal="center" vertical="center"/>
      <protection locked="0"/>
    </xf>
    <xf numFmtId="0" fontId="77" fillId="0" borderId="69" xfId="0" applyFont="1" applyBorder="1" applyAlignment="1" applyProtection="1">
      <alignment horizontal="center" vertical="center"/>
      <protection locked="0"/>
    </xf>
    <xf numFmtId="0" fontId="68" fillId="0" borderId="70" xfId="0" applyFont="1" applyBorder="1" applyAlignment="1">
      <alignment horizontal="left" vertical="center" wrapText="1" indent="1"/>
    </xf>
    <xf numFmtId="0" fontId="66" fillId="0" borderId="0" xfId="0" applyFont="1" applyAlignment="1">
      <alignment horizontal="left" vertical="center" indent="1"/>
    </xf>
    <xf numFmtId="0" fontId="80" fillId="0" borderId="13" xfId="0" applyFont="1" applyBorder="1" applyAlignment="1" applyProtection="1">
      <alignment horizontal="left" vertical="center" indent="1"/>
      <protection locked="0"/>
    </xf>
    <xf numFmtId="0" fontId="80" fillId="0" borderId="125" xfId="0" applyFont="1" applyBorder="1" applyAlignment="1" applyProtection="1">
      <alignment horizontal="left" vertical="center" indent="1"/>
      <protection locked="0"/>
    </xf>
    <xf numFmtId="0" fontId="69" fillId="0" borderId="5" xfId="0" applyFont="1" applyBorder="1" applyAlignment="1" applyProtection="1">
      <alignment horizontal="center" vertical="center"/>
      <protection locked="0"/>
    </xf>
    <xf numFmtId="0" fontId="69" fillId="0" borderId="6" xfId="0" applyFont="1" applyBorder="1" applyAlignment="1" applyProtection="1">
      <alignment horizontal="center" vertical="center"/>
      <protection locked="0"/>
    </xf>
    <xf numFmtId="0" fontId="69" fillId="0" borderId="73"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9" fillId="0" borderId="85" xfId="0" applyFont="1" applyBorder="1" applyAlignment="1" applyProtection="1">
      <alignment horizontal="center" vertical="center"/>
      <protection locked="0"/>
    </xf>
    <xf numFmtId="0" fontId="69" fillId="0" borderId="77"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69" xfId="0" applyFont="1" applyBorder="1" applyAlignment="1" applyProtection="1">
      <alignment horizontal="center" vertical="center"/>
      <protection locked="0"/>
    </xf>
    <xf numFmtId="0" fontId="69" fillId="0" borderId="0" xfId="0" applyFont="1" applyAlignment="1">
      <alignment horizontal="left" vertical="center" wrapText="1" indent="1"/>
    </xf>
    <xf numFmtId="0" fontId="68" fillId="0" borderId="39" xfId="0" applyFont="1" applyBorder="1" applyAlignment="1">
      <alignment horizontal="center" vertical="center" wrapText="1"/>
    </xf>
    <xf numFmtId="0" fontId="68" fillId="0" borderId="123" xfId="0" applyFont="1" applyBorder="1" applyAlignment="1">
      <alignment horizontal="center" vertical="center"/>
    </xf>
    <xf numFmtId="0" fontId="68" fillId="0" borderId="80" xfId="0" applyFont="1" applyBorder="1" applyAlignment="1">
      <alignment horizontal="center" vertical="center"/>
    </xf>
    <xf numFmtId="0" fontId="68" fillId="0" borderId="40" xfId="0" applyFont="1" applyBorder="1" applyAlignment="1">
      <alignment horizontal="center" vertical="center"/>
    </xf>
    <xf numFmtId="0" fontId="81" fillId="0" borderId="3" xfId="0" applyFont="1" applyBorder="1" applyAlignment="1">
      <alignment horizontal="right" vertical="center" wrapText="1"/>
    </xf>
    <xf numFmtId="0" fontId="81" fillId="0" borderId="0" xfId="0" applyFont="1" applyAlignment="1">
      <alignment horizontal="right" vertical="center" wrapText="1"/>
    </xf>
    <xf numFmtId="176" fontId="68" fillId="7" borderId="0" xfId="0" applyNumberFormat="1" applyFont="1" applyFill="1" applyAlignment="1">
      <alignment horizontal="left" vertical="center" indent="1"/>
    </xf>
    <xf numFmtId="0" fontId="77" fillId="0" borderId="12" xfId="0" applyFont="1" applyBorder="1" applyAlignment="1">
      <alignment horizontal="center" vertical="center"/>
    </xf>
    <xf numFmtId="0" fontId="68" fillId="7" borderId="5" xfId="0" applyFont="1" applyFill="1" applyBorder="1" applyAlignment="1">
      <alignment horizontal="left" vertical="top"/>
    </xf>
    <xf numFmtId="0" fontId="68" fillId="0" borderId="107" xfId="0" applyFont="1" applyBorder="1" applyAlignment="1">
      <alignment horizontal="center" vertical="center" wrapText="1"/>
    </xf>
    <xf numFmtId="0" fontId="68" fillId="0" borderId="2" xfId="0" applyFont="1" applyBorder="1" applyAlignment="1">
      <alignment horizontal="center" vertical="center" wrapText="1"/>
    </xf>
    <xf numFmtId="0" fontId="68" fillId="0" borderId="21" xfId="0" applyFont="1" applyBorder="1" applyAlignment="1">
      <alignment horizontal="center" vertical="center" wrapText="1"/>
    </xf>
    <xf numFmtId="0" fontId="68" fillId="0" borderId="21" xfId="0" applyFont="1" applyBorder="1" applyAlignment="1">
      <alignment horizontal="center" vertical="center"/>
    </xf>
    <xf numFmtId="0" fontId="72" fillId="0" borderId="0" xfId="0" applyFont="1" applyAlignment="1">
      <alignment horizontal="left" vertical="center" indent="1"/>
    </xf>
    <xf numFmtId="0" fontId="72" fillId="0" borderId="70" xfId="0" applyFont="1" applyBorder="1" applyAlignment="1">
      <alignment horizontal="left" vertical="center" indent="1"/>
    </xf>
    <xf numFmtId="0" fontId="68" fillId="7" borderId="62" xfId="0" applyFont="1" applyFill="1" applyBorder="1" applyAlignment="1">
      <alignment horizontal="left" vertical="center" indent="1"/>
    </xf>
    <xf numFmtId="0" fontId="68" fillId="7" borderId="8" xfId="0" applyFont="1" applyFill="1" applyBorder="1" applyAlignment="1">
      <alignment horizontal="left" vertical="center" indent="1"/>
    </xf>
    <xf numFmtId="0" fontId="68" fillId="0" borderId="60" xfId="0" applyFont="1" applyBorder="1" applyAlignment="1">
      <alignment horizontal="center" vertical="center" wrapText="1"/>
    </xf>
    <xf numFmtId="0" fontId="68" fillId="0" borderId="13" xfId="0" applyFont="1" applyBorder="1" applyAlignment="1">
      <alignment horizontal="center" vertical="center"/>
    </xf>
    <xf numFmtId="0" fontId="68" fillId="0" borderId="61" xfId="0" applyFont="1" applyBorder="1" applyAlignment="1">
      <alignment horizontal="center" vertical="center"/>
    </xf>
    <xf numFmtId="0" fontId="68" fillId="7" borderId="71" xfId="0" applyFont="1" applyFill="1" applyBorder="1" applyAlignment="1">
      <alignment horizontal="left" vertical="center" wrapText="1" indent="1"/>
    </xf>
    <xf numFmtId="0" fontId="68" fillId="7" borderId="80" xfId="0" applyFont="1" applyFill="1" applyBorder="1" applyAlignment="1">
      <alignment horizontal="left" vertical="center" wrapText="1" indent="1"/>
    </xf>
    <xf numFmtId="0" fontId="68" fillId="7" borderId="40" xfId="0" applyFont="1" applyFill="1" applyBorder="1" applyAlignment="1">
      <alignment horizontal="left" vertical="center" wrapText="1" indent="1"/>
    </xf>
    <xf numFmtId="0" fontId="68" fillId="0" borderId="8" xfId="0" applyFont="1" applyBorder="1" applyAlignment="1">
      <alignment horizontal="center" vertical="center" wrapText="1"/>
    </xf>
    <xf numFmtId="0" fontId="68" fillId="0" borderId="8" xfId="0" applyFont="1" applyBorder="1" applyAlignment="1">
      <alignment horizontal="center" vertical="center"/>
    </xf>
    <xf numFmtId="0" fontId="68" fillId="0" borderId="9" xfId="0" applyFont="1" applyBorder="1" applyAlignment="1">
      <alignment horizontal="center" vertical="center"/>
    </xf>
    <xf numFmtId="0" fontId="39" fillId="0" borderId="5" xfId="0" applyFont="1" applyBorder="1" applyAlignment="1">
      <alignment horizontal="left" vertical="center" wrapText="1"/>
    </xf>
    <xf numFmtId="0" fontId="39" fillId="0" borderId="5" xfId="0" applyFont="1" applyBorder="1" applyAlignment="1">
      <alignment horizontal="left" vertical="center"/>
    </xf>
    <xf numFmtId="0" fontId="69" fillId="6" borderId="96" xfId="0" applyFont="1" applyFill="1" applyBorder="1" applyAlignment="1">
      <alignment horizontal="center" vertical="center" wrapText="1"/>
    </xf>
    <xf numFmtId="0" fontId="69" fillId="6" borderId="96" xfId="0" applyFont="1" applyFill="1" applyBorder="1" applyAlignment="1">
      <alignment horizontal="center" vertical="center"/>
    </xf>
    <xf numFmtId="0" fontId="69" fillId="6" borderId="1" xfId="0" applyFont="1" applyFill="1" applyBorder="1" applyAlignment="1">
      <alignment horizontal="center" vertical="center"/>
    </xf>
    <xf numFmtId="0" fontId="69" fillId="6" borderId="40" xfId="0" applyFont="1" applyFill="1" applyBorder="1" applyAlignment="1">
      <alignment horizontal="center" vertical="center" wrapText="1"/>
    </xf>
    <xf numFmtId="0" fontId="71" fillId="0" borderId="10" xfId="0" applyFont="1" applyBorder="1" applyAlignment="1">
      <alignment horizontal="center" vertical="center" wrapText="1"/>
    </xf>
    <xf numFmtId="0" fontId="71" fillId="0" borderId="4" xfId="0" applyFont="1" applyBorder="1" applyAlignment="1">
      <alignment horizontal="center" vertical="center" wrapText="1"/>
    </xf>
    <xf numFmtId="0" fontId="66" fillId="0" borderId="8" xfId="0" applyFont="1" applyBorder="1" applyAlignment="1">
      <alignment horizontal="left" vertical="center" indent="1"/>
    </xf>
    <xf numFmtId="0" fontId="15" fillId="0" borderId="8" xfId="0" applyFont="1" applyBorder="1" applyAlignment="1">
      <alignment horizontal="left" vertical="center" indent="1"/>
    </xf>
    <xf numFmtId="0" fontId="15" fillId="0" borderId="9" xfId="0" applyFont="1" applyBorder="1" applyAlignment="1">
      <alignment horizontal="left" vertical="center" indent="1"/>
    </xf>
    <xf numFmtId="0" fontId="15" fillId="0" borderId="0" xfId="0" applyFont="1" applyAlignment="1">
      <alignment horizontal="left" vertical="center" indent="1"/>
    </xf>
    <xf numFmtId="0" fontId="15" fillId="0" borderId="70" xfId="0" applyFont="1" applyBorder="1" applyAlignment="1">
      <alignment horizontal="left" vertical="center" indent="1"/>
    </xf>
    <xf numFmtId="0" fontId="15" fillId="0" borderId="5" xfId="0" applyFont="1" applyBorder="1" applyAlignment="1">
      <alignment horizontal="left" vertical="center" indent="1"/>
    </xf>
    <xf numFmtId="0" fontId="15" fillId="0" borderId="6" xfId="0" applyFont="1" applyBorder="1" applyAlignment="1">
      <alignment horizontal="left" vertical="center" indent="1"/>
    </xf>
    <xf numFmtId="0" fontId="68" fillId="0" borderId="2" xfId="0" applyFont="1" applyBorder="1" applyAlignment="1">
      <alignment horizontal="center" vertical="center"/>
    </xf>
    <xf numFmtId="0" fontId="80" fillId="0" borderId="143" xfId="0" applyFont="1" applyBorder="1" applyAlignment="1" applyProtection="1">
      <alignment horizontal="left" vertical="center" indent="1"/>
      <protection locked="0"/>
    </xf>
    <xf numFmtId="0" fontId="80" fillId="0" borderId="17" xfId="0" applyFont="1" applyBorder="1" applyAlignment="1" applyProtection="1">
      <alignment horizontal="left" vertical="center" indent="1"/>
      <protection locked="0"/>
    </xf>
    <xf numFmtId="0" fontId="80" fillId="0" borderId="69" xfId="0" applyFont="1" applyBorder="1" applyAlignment="1" applyProtection="1">
      <alignment horizontal="left" vertical="center" indent="1"/>
      <protection locked="0"/>
    </xf>
    <xf numFmtId="0" fontId="83" fillId="0" borderId="84" xfId="0" applyFont="1" applyBorder="1" applyAlignment="1" applyProtection="1">
      <alignment horizontal="center" vertical="center"/>
      <protection locked="0"/>
    </xf>
    <xf numFmtId="0" fontId="83" fillId="0" borderId="13" xfId="0" applyFont="1" applyBorder="1" applyAlignment="1" applyProtection="1">
      <alignment horizontal="center" vertical="center"/>
      <protection locked="0"/>
    </xf>
    <xf numFmtId="0" fontId="83" fillId="0" borderId="142" xfId="0" applyFont="1" applyBorder="1" applyAlignment="1" applyProtection="1">
      <alignment horizontal="center" vertical="center"/>
      <protection locked="0"/>
    </xf>
    <xf numFmtId="0" fontId="83" fillId="0" borderId="77" xfId="0" applyFont="1" applyBorder="1" applyAlignment="1" applyProtection="1">
      <alignment horizontal="center" vertical="center"/>
      <protection locked="0"/>
    </xf>
    <xf numFmtId="0" fontId="83" fillId="0" borderId="17" xfId="0" applyFont="1" applyBorder="1" applyAlignment="1" applyProtection="1">
      <alignment horizontal="center" vertical="center"/>
      <protection locked="0"/>
    </xf>
    <xf numFmtId="0" fontId="83" fillId="0" borderId="141" xfId="0" applyFont="1" applyBorder="1" applyAlignment="1" applyProtection="1">
      <alignment horizontal="center" vertical="center"/>
      <protection locked="0"/>
    </xf>
    <xf numFmtId="0" fontId="77" fillId="0" borderId="8" xfId="0" applyFont="1" applyBorder="1" applyAlignment="1" applyProtection="1">
      <alignment horizontal="left" vertical="center" indent="1"/>
      <protection locked="0"/>
    </xf>
    <xf numFmtId="0" fontId="77" fillId="0" borderId="9" xfId="0" applyFont="1" applyBorder="1" applyAlignment="1" applyProtection="1">
      <alignment horizontal="left" vertical="center" indent="1"/>
      <protection locked="0"/>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70"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68" fillId="7" borderId="62" xfId="0" applyFont="1" applyFill="1" applyBorder="1" applyAlignment="1">
      <alignment horizontal="center" vertical="center"/>
    </xf>
    <xf numFmtId="0" fontId="68" fillId="7" borderId="8" xfId="0" applyFont="1" applyFill="1" applyBorder="1" applyAlignment="1">
      <alignment horizontal="center" vertical="center"/>
    </xf>
    <xf numFmtId="0" fontId="68" fillId="7" borderId="64" xfId="0" applyFont="1" applyFill="1" applyBorder="1" applyAlignment="1">
      <alignment horizontal="center" vertical="center"/>
    </xf>
    <xf numFmtId="0" fontId="68" fillId="7" borderId="5" xfId="0" applyFont="1" applyFill="1" applyBorder="1" applyAlignment="1">
      <alignment horizontal="center" vertical="center"/>
    </xf>
    <xf numFmtId="0" fontId="69" fillId="0" borderId="0" xfId="0" applyFont="1" applyAlignment="1">
      <alignment horizontal="left" vertical="top" wrapText="1"/>
    </xf>
    <xf numFmtId="0" fontId="80" fillId="0" borderId="71" xfId="0" applyFont="1" applyBorder="1" applyAlignment="1">
      <alignment horizontal="left" vertical="center" indent="1"/>
    </xf>
    <xf numFmtId="0" fontId="80" fillId="0" borderId="80" xfId="0" applyFont="1" applyBorder="1" applyAlignment="1">
      <alignment horizontal="left" vertical="center" indent="1"/>
    </xf>
    <xf numFmtId="0" fontId="80" fillId="0" borderId="40" xfId="0" applyFont="1" applyBorder="1" applyAlignment="1">
      <alignment horizontal="left" vertical="center" indent="1"/>
    </xf>
    <xf numFmtId="0" fontId="68" fillId="0" borderId="66" xfId="0" applyFont="1" applyBorder="1" applyAlignment="1">
      <alignment horizontal="center" vertical="center"/>
    </xf>
    <xf numFmtId="0" fontId="68" fillId="0" borderId="55" xfId="0" applyFont="1" applyBorder="1" applyAlignment="1">
      <alignment horizontal="center" vertical="center" wrapText="1"/>
    </xf>
    <xf numFmtId="0" fontId="68" fillId="0" borderId="18" xfId="0" applyFont="1" applyBorder="1" applyAlignment="1">
      <alignment horizontal="center" vertical="center"/>
    </xf>
    <xf numFmtId="0" fontId="68" fillId="0" borderId="56" xfId="0" applyFont="1" applyBorder="1" applyAlignment="1">
      <alignment horizontal="center" vertical="center"/>
    </xf>
    <xf numFmtId="0" fontId="80" fillId="0" borderId="10" xfId="0" applyFont="1" applyBorder="1" applyAlignment="1">
      <alignment horizontal="left" vertical="top" wrapText="1"/>
    </xf>
    <xf numFmtId="0" fontId="80" fillId="0" borderId="8" xfId="0" applyFont="1" applyBorder="1" applyAlignment="1">
      <alignment horizontal="left" vertical="top"/>
    </xf>
    <xf numFmtId="0" fontId="80" fillId="0" borderId="9" xfId="0" applyFont="1" applyBorder="1" applyAlignment="1">
      <alignment horizontal="left" vertical="top"/>
    </xf>
    <xf numFmtId="0" fontId="80" fillId="0" borderId="3" xfId="0" applyFont="1" applyBorder="1" applyAlignment="1">
      <alignment horizontal="left" vertical="top"/>
    </xf>
    <xf numFmtId="0" fontId="80" fillId="0" borderId="0" xfId="0" applyFont="1" applyAlignment="1">
      <alignment horizontal="left" vertical="top"/>
    </xf>
    <xf numFmtId="0" fontId="80" fillId="0" borderId="70" xfId="0" applyFont="1" applyBorder="1" applyAlignment="1">
      <alignment horizontal="left" vertical="top"/>
    </xf>
    <xf numFmtId="0" fontId="80" fillId="0" borderId="4" xfId="0" applyFont="1" applyBorder="1" applyAlignment="1">
      <alignment horizontal="left" vertical="top"/>
    </xf>
    <xf numFmtId="0" fontId="80" fillId="0" borderId="5" xfId="0" applyFont="1" applyBorder="1" applyAlignment="1">
      <alignment horizontal="left" vertical="top"/>
    </xf>
    <xf numFmtId="0" fontId="80" fillId="0" borderId="6" xfId="0" applyFont="1" applyBorder="1" applyAlignment="1">
      <alignment horizontal="left" vertical="top"/>
    </xf>
    <xf numFmtId="0" fontId="68" fillId="7" borderId="60" xfId="0" applyFont="1" applyFill="1" applyBorder="1" applyAlignment="1">
      <alignment horizontal="left" vertical="center" indent="1"/>
    </xf>
    <xf numFmtId="0" fontId="68" fillId="7" borderId="13" xfId="0" applyFont="1" applyFill="1" applyBorder="1" applyAlignment="1">
      <alignment horizontal="left" vertical="center" indent="1"/>
    </xf>
    <xf numFmtId="0" fontId="68" fillId="7" borderId="125" xfId="0" applyFont="1" applyFill="1" applyBorder="1" applyAlignment="1">
      <alignment horizontal="left" vertical="center" indent="1"/>
    </xf>
    <xf numFmtId="0" fontId="68" fillId="7" borderId="55" xfId="0" applyFont="1" applyFill="1" applyBorder="1" applyAlignment="1">
      <alignment horizontal="left" vertical="center" indent="1"/>
    </xf>
    <xf numFmtId="0" fontId="68" fillId="7" borderId="18" xfId="0" applyFont="1" applyFill="1" applyBorder="1" applyAlignment="1">
      <alignment horizontal="left" vertical="center" indent="1"/>
    </xf>
    <xf numFmtId="0" fontId="68" fillId="7" borderId="85" xfId="0" applyFont="1" applyFill="1" applyBorder="1" applyAlignment="1">
      <alignment horizontal="left" vertical="center" indent="1"/>
    </xf>
    <xf numFmtId="0" fontId="89" fillId="0" borderId="10" xfId="0" applyFont="1" applyBorder="1" applyAlignment="1">
      <alignment horizontal="left" vertical="center"/>
    </xf>
    <xf numFmtId="0" fontId="66" fillId="0" borderId="8" xfId="0" applyFont="1" applyBorder="1" applyAlignment="1">
      <alignment horizontal="left" vertical="center"/>
    </xf>
    <xf numFmtId="0" fontId="66" fillId="0" borderId="9" xfId="0" applyFont="1" applyBorder="1" applyAlignment="1">
      <alignment horizontal="left" vertical="center"/>
    </xf>
    <xf numFmtId="0" fontId="66" fillId="0" borderId="70" xfId="0" applyFont="1" applyBorder="1" applyAlignment="1">
      <alignment horizontal="left" vertical="center"/>
    </xf>
    <xf numFmtId="0" fontId="66" fillId="0" borderId="5" xfId="0" applyFont="1" applyBorder="1" applyAlignment="1">
      <alignment horizontal="left" vertical="center"/>
    </xf>
    <xf numFmtId="0" fontId="66" fillId="0" borderId="6" xfId="0" applyFont="1" applyBorder="1" applyAlignment="1">
      <alignment horizontal="left" vertical="center"/>
    </xf>
    <xf numFmtId="0" fontId="79" fillId="0" borderId="5" xfId="0" applyFont="1" applyBorder="1" applyAlignment="1">
      <alignment horizontal="center" vertical="center"/>
    </xf>
    <xf numFmtId="0" fontId="68" fillId="7" borderId="60" xfId="0" applyFont="1" applyFill="1" applyBorder="1" applyAlignment="1">
      <alignment horizontal="left" vertical="center" wrapText="1" indent="1"/>
    </xf>
    <xf numFmtId="0" fontId="68" fillId="7" borderId="13" xfId="0" applyFont="1" applyFill="1" applyBorder="1" applyAlignment="1">
      <alignment horizontal="left" vertical="center" wrapText="1" indent="1"/>
    </xf>
    <xf numFmtId="0" fontId="68" fillId="7" borderId="125" xfId="0" applyFont="1" applyFill="1" applyBorder="1" applyAlignment="1">
      <alignment horizontal="left" vertical="center" wrapText="1" indent="1"/>
    </xf>
    <xf numFmtId="0" fontId="68" fillId="7" borderId="55" xfId="0" applyFont="1" applyFill="1" applyBorder="1" applyAlignment="1">
      <alignment horizontal="left" vertical="center" wrapText="1" indent="1"/>
    </xf>
    <xf numFmtId="0" fontId="68" fillId="7" borderId="18" xfId="0" applyFont="1" applyFill="1" applyBorder="1" applyAlignment="1">
      <alignment horizontal="left" vertical="center" wrapText="1" indent="1"/>
    </xf>
    <xf numFmtId="0" fontId="68" fillId="7" borderId="85" xfId="0" applyFont="1" applyFill="1" applyBorder="1" applyAlignment="1">
      <alignment horizontal="left" vertical="center" wrapText="1" indent="1"/>
    </xf>
    <xf numFmtId="0" fontId="80" fillId="0" borderId="3" xfId="0" applyFont="1" applyBorder="1" applyAlignment="1">
      <alignment horizontal="left" vertical="top" wrapText="1"/>
    </xf>
    <xf numFmtId="0" fontId="71" fillId="4" borderId="96" xfId="0" applyFont="1" applyFill="1" applyBorder="1" applyAlignment="1">
      <alignment horizontal="center" vertical="center" wrapText="1"/>
    </xf>
    <xf numFmtId="0" fontId="71" fillId="4" borderId="96" xfId="0" applyFont="1" applyFill="1" applyBorder="1" applyAlignment="1">
      <alignment horizontal="center" vertical="center"/>
    </xf>
    <xf numFmtId="0" fontId="71" fillId="4" borderId="1" xfId="0" applyFont="1" applyFill="1" applyBorder="1" applyAlignment="1">
      <alignment horizontal="center" vertical="center"/>
    </xf>
    <xf numFmtId="0" fontId="71" fillId="4" borderId="40" xfId="0" applyFont="1" applyFill="1" applyBorder="1" applyAlignment="1">
      <alignment horizontal="center" vertical="center" wrapText="1"/>
    </xf>
    <xf numFmtId="0" fontId="88" fillId="0" borderId="5" xfId="0" applyFont="1" applyBorder="1" applyAlignment="1">
      <alignment horizontal="left" vertical="center" wrapText="1"/>
    </xf>
    <xf numFmtId="0" fontId="88" fillId="0" borderId="5" xfId="0" applyFont="1" applyBorder="1" applyAlignment="1">
      <alignment horizontal="left" vertical="center"/>
    </xf>
    <xf numFmtId="0" fontId="72" fillId="0" borderId="0" xfId="0" applyFont="1" applyAlignment="1">
      <alignment horizontal="left" vertical="center" wrapText="1"/>
    </xf>
    <xf numFmtId="0" fontId="72" fillId="0" borderId="0" xfId="0" applyFont="1" applyAlignment="1">
      <alignment horizontal="left" vertical="center"/>
    </xf>
    <xf numFmtId="0" fontId="72" fillId="0" borderId="70" xfId="0" applyFont="1" applyBorder="1" applyAlignment="1">
      <alignment horizontal="left" vertical="center"/>
    </xf>
    <xf numFmtId="0" fontId="69" fillId="0" borderId="78" xfId="0" applyFont="1" applyBorder="1" applyAlignment="1">
      <alignment horizontal="center" vertical="center" wrapText="1"/>
    </xf>
    <xf numFmtId="0" fontId="69" fillId="0" borderId="50" xfId="0" applyFont="1" applyBorder="1" applyAlignment="1">
      <alignment horizontal="center" vertical="center"/>
    </xf>
    <xf numFmtId="0" fontId="69" fillId="0" borderId="51" xfId="0" applyFont="1" applyBorder="1" applyAlignment="1">
      <alignment horizontal="center" vertical="center"/>
    </xf>
    <xf numFmtId="0" fontId="80" fillId="0" borderId="67" xfId="0" applyFont="1" applyBorder="1" applyAlignment="1">
      <alignment horizontal="left" vertical="center" indent="1"/>
    </xf>
    <xf numFmtId="0" fontId="80" fillId="0" borderId="45" xfId="0" applyFont="1" applyBorder="1" applyAlignment="1">
      <alignment horizontal="left" vertical="center" indent="1"/>
    </xf>
    <xf numFmtId="0" fontId="80" fillId="0" borderId="46" xfId="0" applyFont="1" applyBorder="1" applyAlignment="1">
      <alignment horizontal="left" vertical="center" indent="1"/>
    </xf>
    <xf numFmtId="0" fontId="69" fillId="0" borderId="4" xfId="0" applyFont="1" applyBorder="1" applyAlignment="1">
      <alignment horizontal="center" vertical="center" wrapText="1"/>
    </xf>
    <xf numFmtId="0" fontId="69" fillId="0" borderId="65" xfId="0" applyFont="1" applyBorder="1" applyAlignment="1">
      <alignment horizontal="center" vertical="center" wrapText="1"/>
    </xf>
    <xf numFmtId="0" fontId="77" fillId="0" borderId="5" xfId="0" applyFont="1" applyBorder="1" applyAlignment="1">
      <alignment horizontal="left" vertical="center" indent="1"/>
    </xf>
    <xf numFmtId="0" fontId="77" fillId="0" borderId="6" xfId="0" applyFont="1" applyBorder="1" applyAlignment="1">
      <alignment horizontal="left" vertical="center" indent="1"/>
    </xf>
    <xf numFmtId="0" fontId="68" fillId="0" borderId="10" xfId="0" applyFont="1" applyBorder="1" applyAlignment="1">
      <alignment horizontal="center" vertical="center" wrapText="1"/>
    </xf>
    <xf numFmtId="0" fontId="68" fillId="0" borderId="63" xfId="0" applyFont="1" applyBorder="1" applyAlignment="1">
      <alignment horizontal="center" vertical="center"/>
    </xf>
    <xf numFmtId="0" fontId="68" fillId="0" borderId="4" xfId="0" applyFont="1" applyBorder="1" applyAlignment="1">
      <alignment horizontal="center" vertical="center"/>
    </xf>
    <xf numFmtId="0" fontId="68" fillId="0" borderId="65" xfId="0" applyFont="1" applyBorder="1" applyAlignment="1">
      <alignment horizontal="center" vertical="center"/>
    </xf>
    <xf numFmtId="0" fontId="77" fillId="0" borderId="10" xfId="0" applyFont="1" applyBorder="1" applyAlignment="1">
      <alignment horizontal="left" vertical="top" wrapText="1"/>
    </xf>
    <xf numFmtId="0" fontId="77" fillId="0" borderId="8" xfId="0" applyFont="1" applyBorder="1" applyAlignment="1">
      <alignment horizontal="left" vertical="top"/>
    </xf>
    <xf numFmtId="0" fontId="77" fillId="0" borderId="9" xfId="0" applyFont="1" applyBorder="1" applyAlignment="1">
      <alignment horizontal="left" vertical="top"/>
    </xf>
    <xf numFmtId="0" fontId="77" fillId="0" borderId="3" xfId="0" applyFont="1" applyBorder="1" applyAlignment="1">
      <alignment horizontal="left" vertical="top"/>
    </xf>
    <xf numFmtId="0" fontId="77" fillId="0" borderId="0" xfId="0" applyFont="1" applyAlignment="1">
      <alignment horizontal="left" vertical="top"/>
    </xf>
    <xf numFmtId="0" fontId="77" fillId="0" borderId="70" xfId="0" applyFont="1" applyBorder="1" applyAlignment="1">
      <alignment horizontal="left" vertical="top"/>
    </xf>
    <xf numFmtId="0" fontId="77" fillId="0" borderId="4" xfId="0" applyFont="1" applyBorder="1" applyAlignment="1">
      <alignment horizontal="left" vertical="top"/>
    </xf>
    <xf numFmtId="0" fontId="77" fillId="0" borderId="5" xfId="0" applyFont="1" applyBorder="1" applyAlignment="1">
      <alignment horizontal="left" vertical="top"/>
    </xf>
    <xf numFmtId="0" fontId="77" fillId="0" borderId="6" xfId="0" applyFont="1" applyBorder="1" applyAlignment="1">
      <alignment horizontal="left" vertical="top"/>
    </xf>
    <xf numFmtId="0" fontId="69" fillId="0" borderId="39" xfId="0" applyFont="1" applyBorder="1" applyAlignment="1">
      <alignment horizontal="left" vertical="center" wrapText="1"/>
    </xf>
    <xf numFmtId="0" fontId="69" fillId="0" borderId="80" xfId="0" applyFont="1" applyBorder="1" applyAlignment="1">
      <alignment horizontal="left" vertical="center" wrapText="1"/>
    </xf>
    <xf numFmtId="0" fontId="69" fillId="0" borderId="40" xfId="0" applyFont="1" applyBorder="1" applyAlignment="1">
      <alignment horizontal="left" vertical="center" wrapText="1"/>
    </xf>
    <xf numFmtId="0" fontId="68" fillId="0" borderId="49" xfId="0" applyFont="1" applyBorder="1" applyAlignment="1">
      <alignment horizontal="center" vertical="center"/>
    </xf>
    <xf numFmtId="0" fontId="68" fillId="0" borderId="50" xfId="0" applyFont="1" applyBorder="1" applyAlignment="1">
      <alignment horizontal="center" vertical="center"/>
    </xf>
    <xf numFmtId="0" fontId="68" fillId="0" borderId="82" xfId="0" applyFont="1" applyBorder="1" applyAlignment="1">
      <alignment horizontal="center" vertical="center"/>
    </xf>
    <xf numFmtId="0" fontId="69" fillId="0" borderId="107" xfId="0" applyFont="1" applyBorder="1" applyAlignment="1">
      <alignment horizontal="center" vertical="center" textRotation="255"/>
    </xf>
    <xf numFmtId="0" fontId="69" fillId="0" borderId="2" xfId="0" applyFont="1" applyBorder="1" applyAlignment="1">
      <alignment horizontal="center" vertical="center" textRotation="255"/>
    </xf>
    <xf numFmtId="0" fontId="69" fillId="0" borderId="21" xfId="0" applyFont="1" applyBorder="1" applyAlignment="1">
      <alignment horizontal="center" vertical="center" textRotation="255"/>
    </xf>
    <xf numFmtId="0" fontId="77" fillId="0" borderId="44" xfId="0" applyFont="1" applyBorder="1" applyAlignment="1">
      <alignment horizontal="left" vertical="center" indent="1"/>
    </xf>
    <xf numFmtId="0" fontId="77" fillId="0" borderId="45" xfId="0" applyFont="1" applyBorder="1" applyAlignment="1">
      <alignment horizontal="left" vertical="center" indent="1"/>
    </xf>
    <xf numFmtId="0" fontId="77" fillId="0" borderId="118" xfId="0" applyFont="1" applyBorder="1" applyAlignment="1">
      <alignment horizontal="left" vertical="center" indent="1"/>
    </xf>
    <xf numFmtId="0" fontId="77" fillId="0" borderId="49" xfId="0" applyFont="1" applyBorder="1" applyAlignment="1">
      <alignment horizontal="left" vertical="center" indent="1"/>
    </xf>
    <xf numFmtId="0" fontId="77" fillId="0" borderId="50" xfId="0" applyFont="1" applyBorder="1" applyAlignment="1">
      <alignment horizontal="left" vertical="center" indent="1"/>
    </xf>
    <xf numFmtId="0" fontId="77" fillId="0" borderId="82" xfId="0" applyFont="1" applyBorder="1" applyAlignment="1">
      <alignment horizontal="left" vertical="center" indent="1"/>
    </xf>
    <xf numFmtId="0" fontId="68" fillId="0" borderId="67" xfId="0" applyFont="1" applyBorder="1" applyAlignment="1">
      <alignment horizontal="left" vertical="center" indent="1"/>
    </xf>
    <xf numFmtId="0" fontId="68" fillId="0" borderId="45" xfId="0" applyFont="1" applyBorder="1" applyAlignment="1">
      <alignment horizontal="left" vertical="center" indent="1"/>
    </xf>
    <xf numFmtId="0" fontId="68" fillId="0" borderId="46" xfId="0" applyFont="1" applyBorder="1" applyAlignment="1">
      <alignment horizontal="left" vertical="center" indent="1"/>
    </xf>
    <xf numFmtId="0" fontId="69" fillId="0" borderId="25" xfId="0" applyFont="1" applyBorder="1" applyAlignment="1">
      <alignment horizontal="center" vertical="center" wrapText="1"/>
    </xf>
    <xf numFmtId="0" fontId="69" fillId="0" borderId="28" xfId="0" applyFont="1" applyBorder="1" applyAlignment="1">
      <alignment horizontal="center" vertical="center"/>
    </xf>
    <xf numFmtId="0" fontId="69" fillId="0" borderId="22" xfId="0" applyFont="1" applyBorder="1" applyAlignment="1">
      <alignment horizontal="center" vertical="center"/>
    </xf>
    <xf numFmtId="0" fontId="69" fillId="0" borderId="43" xfId="0" applyFont="1" applyBorder="1" applyAlignment="1">
      <alignment horizontal="center" vertical="center"/>
    </xf>
    <xf numFmtId="0" fontId="68" fillId="0" borderId="67" xfId="0" applyFont="1" applyBorder="1" applyAlignment="1">
      <alignment horizontal="center" vertical="center"/>
    </xf>
    <xf numFmtId="0" fontId="68" fillId="0" borderId="45" xfId="0" applyFont="1" applyBorder="1" applyAlignment="1">
      <alignment horizontal="center" vertical="center"/>
    </xf>
    <xf numFmtId="0" fontId="68" fillId="0" borderId="46" xfId="0" applyFont="1" applyBorder="1" applyAlignment="1">
      <alignment horizontal="center" vertical="center"/>
    </xf>
    <xf numFmtId="0" fontId="68" fillId="0" borderId="83" xfId="0" applyFont="1" applyBorder="1" applyAlignment="1">
      <alignment horizontal="center" vertical="center"/>
    </xf>
    <xf numFmtId="0" fontId="68" fillId="0" borderId="0" xfId="0" applyFont="1" applyAlignment="1">
      <alignment horizontal="center" vertical="center"/>
    </xf>
    <xf numFmtId="0" fontId="68" fillId="0" borderId="70" xfId="0" applyFont="1" applyBorder="1" applyAlignment="1">
      <alignment horizontal="center" vertical="center"/>
    </xf>
    <xf numFmtId="0" fontId="80" fillId="0" borderId="44" xfId="0" applyFont="1" applyBorder="1" applyAlignment="1">
      <alignment horizontal="left" vertical="center" indent="1"/>
    </xf>
    <xf numFmtId="0" fontId="80" fillId="0" borderId="118" xfId="0" applyFont="1" applyBorder="1" applyAlignment="1">
      <alignment horizontal="left" vertical="center" indent="1"/>
    </xf>
    <xf numFmtId="0" fontId="80" fillId="0" borderId="49" xfId="0" applyFont="1" applyBorder="1" applyAlignment="1">
      <alignment horizontal="left" vertical="center" indent="1"/>
    </xf>
    <xf numFmtId="0" fontId="80" fillId="0" borderId="50" xfId="0" applyFont="1" applyBorder="1" applyAlignment="1">
      <alignment horizontal="left" vertical="center" indent="1"/>
    </xf>
    <xf numFmtId="0" fontId="80" fillId="0" borderId="82" xfId="0" applyFont="1" applyBorder="1" applyAlignment="1">
      <alignment horizontal="left" vertical="center" indent="1"/>
    </xf>
    <xf numFmtId="0" fontId="20" fillId="0" borderId="0" xfId="0" applyFont="1" applyAlignment="1">
      <alignment horizontal="center" vertical="center"/>
    </xf>
    <xf numFmtId="0" fontId="63" fillId="0" borderId="0" xfId="0" applyFont="1" applyAlignment="1">
      <alignment horizontal="center" vertical="center"/>
    </xf>
    <xf numFmtId="0" fontId="10" fillId="0" borderId="0" xfId="0" applyFont="1" applyAlignment="1">
      <alignment horizontal="center" vertical="top" wrapText="1"/>
    </xf>
    <xf numFmtId="0" fontId="33" fillId="0" borderId="101" xfId="0" applyFont="1" applyBorder="1" applyAlignment="1">
      <alignment horizontal="center" vertical="center"/>
    </xf>
    <xf numFmtId="0" fontId="33" fillId="0" borderId="39" xfId="0" applyFont="1" applyBorder="1" applyAlignment="1">
      <alignment horizontal="center" vertical="center"/>
    </xf>
    <xf numFmtId="0" fontId="33" fillId="0" borderId="80" xfId="0" applyFont="1" applyBorder="1" applyAlignment="1">
      <alignment horizontal="center" vertical="center"/>
    </xf>
    <xf numFmtId="0" fontId="33" fillId="0" borderId="40" xfId="0" applyFont="1" applyBorder="1" applyAlignment="1">
      <alignment horizontal="center" vertical="center"/>
    </xf>
    <xf numFmtId="0" fontId="10" fillId="4" borderId="2" xfId="0" applyFont="1" applyFill="1" applyBorder="1" applyAlignment="1">
      <alignment horizontal="distributed" vertical="center" wrapText="1" indent="1"/>
    </xf>
    <xf numFmtId="0" fontId="10" fillId="4" borderId="2" xfId="0" applyFont="1" applyFill="1" applyBorder="1" applyAlignment="1">
      <alignment horizontal="distributed" vertical="center" indent="1"/>
    </xf>
    <xf numFmtId="0" fontId="10" fillId="4" borderId="119" xfId="0" applyFont="1" applyFill="1" applyBorder="1" applyAlignment="1">
      <alignment horizontal="distributed" vertical="center" indent="1"/>
    </xf>
    <xf numFmtId="0" fontId="22" fillId="0" borderId="55" xfId="0" applyFont="1" applyBorder="1" applyAlignment="1">
      <alignment horizontal="left" vertical="center" wrapText="1"/>
    </xf>
    <xf numFmtId="0" fontId="22" fillId="0" borderId="18" xfId="0" applyFont="1" applyBorder="1" applyAlignment="1">
      <alignment horizontal="left" vertical="center"/>
    </xf>
    <xf numFmtId="0" fontId="22" fillId="0" borderId="85" xfId="0" applyFont="1" applyBorder="1" applyAlignment="1">
      <alignment horizontal="left" vertical="center"/>
    </xf>
    <xf numFmtId="0" fontId="22" fillId="0" borderId="120" xfId="0" applyFont="1" applyBorder="1" applyAlignment="1">
      <alignment horizontal="left" vertical="center" wrapText="1"/>
    </xf>
    <xf numFmtId="0" fontId="22" fillId="0" borderId="121" xfId="0" applyFont="1" applyBorder="1" applyAlignment="1">
      <alignment horizontal="left" vertical="center" wrapText="1"/>
    </xf>
    <xf numFmtId="0" fontId="22" fillId="0" borderId="122" xfId="0" applyFont="1" applyBorder="1" applyAlignment="1">
      <alignment horizontal="left" vertical="center" wrapText="1"/>
    </xf>
    <xf numFmtId="0" fontId="10" fillId="0" borderId="77" xfId="0" applyFont="1" applyBorder="1" applyAlignment="1">
      <alignment horizontal="distributed" vertical="center" wrapText="1" indent="1"/>
    </xf>
    <xf numFmtId="0" fontId="10" fillId="0" borderId="42" xfId="0" applyFont="1" applyBorder="1" applyAlignment="1">
      <alignment horizontal="distributed" vertical="center" indent="1"/>
    </xf>
    <xf numFmtId="0" fontId="9" fillId="4" borderId="39" xfId="0" applyFont="1" applyFill="1" applyBorder="1" applyAlignment="1">
      <alignment horizontal="center" vertical="center" wrapText="1"/>
    </xf>
    <xf numFmtId="0" fontId="9" fillId="4" borderId="80" xfId="0" applyFont="1" applyFill="1" applyBorder="1" applyAlignment="1">
      <alignment horizontal="center" vertical="center"/>
    </xf>
    <xf numFmtId="0" fontId="9" fillId="4" borderId="123" xfId="0" applyFont="1" applyFill="1" applyBorder="1" applyAlignment="1">
      <alignment horizontal="center" vertical="center"/>
    </xf>
    <xf numFmtId="0" fontId="41"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65" xfId="0" applyFont="1" applyBorder="1" applyAlignment="1">
      <alignment horizontal="center" vertical="center"/>
    </xf>
    <xf numFmtId="0" fontId="9" fillId="4" borderId="80" xfId="0" applyFont="1" applyFill="1" applyBorder="1" applyAlignment="1">
      <alignment horizontal="center" vertical="center" wrapText="1"/>
    </xf>
    <xf numFmtId="0" fontId="9" fillId="4" borderId="40" xfId="0" applyFont="1" applyFill="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22" fillId="0" borderId="80" xfId="0" applyFont="1" applyBorder="1" applyAlignment="1">
      <alignment horizontal="center" wrapText="1"/>
    </xf>
    <xf numFmtId="0" fontId="22"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2" fillId="0" borderId="80" xfId="0" applyFont="1" applyBorder="1" applyAlignment="1">
      <alignment horizontal="right"/>
    </xf>
    <xf numFmtId="0" fontId="22" fillId="0" borderId="0" xfId="0" applyFont="1" applyAlignment="1">
      <alignment horizontal="left" vertical="center" wrapText="1"/>
    </xf>
    <xf numFmtId="0" fontId="22" fillId="0" borderId="0" xfId="0" applyFont="1" applyAlignment="1">
      <alignment horizontal="right" vertical="center" wrapText="1"/>
    </xf>
    <xf numFmtId="0" fontId="22" fillId="0" borderId="0" xfId="0" applyFont="1" applyAlignment="1">
      <alignment horizontal="right" vertical="center"/>
    </xf>
    <xf numFmtId="0" fontId="22" fillId="0" borderId="5" xfId="0" applyFont="1" applyBorder="1" applyAlignment="1">
      <alignment horizontal="center" wrapText="1"/>
    </xf>
    <xf numFmtId="0" fontId="22" fillId="0" borderId="124" xfId="0" applyFont="1" applyBorder="1" applyAlignment="1">
      <alignment horizontal="center" vertical="center" wrapText="1"/>
    </xf>
    <xf numFmtId="0" fontId="22" fillId="0" borderId="89" xfId="0" applyFont="1" applyBorder="1" applyAlignment="1">
      <alignment horizontal="center" vertical="center" wrapText="1"/>
    </xf>
    <xf numFmtId="0" fontId="10" fillId="0" borderId="84" xfId="0" applyFont="1" applyBorder="1" applyAlignment="1">
      <alignment horizontal="distributed" vertical="center" wrapText="1" indent="1"/>
    </xf>
    <xf numFmtId="0" fontId="10" fillId="0" borderId="61" xfId="0" applyFont="1" applyBorder="1" applyAlignment="1">
      <alignment horizontal="distributed" vertical="center" indent="1"/>
    </xf>
    <xf numFmtId="0" fontId="10" fillId="0" borderId="4" xfId="0" applyFont="1" applyBorder="1" applyAlignment="1">
      <alignment horizontal="distributed" vertical="center" wrapText="1" indent="1"/>
    </xf>
    <xf numFmtId="0" fontId="10" fillId="0" borderId="65" xfId="0" applyFont="1" applyBorder="1" applyAlignment="1">
      <alignment horizontal="distributed" vertical="center" indent="1"/>
    </xf>
    <xf numFmtId="0" fontId="22" fillId="0" borderId="86" xfId="0" applyFont="1" applyBorder="1" applyAlignment="1">
      <alignment horizontal="left" vertical="center" wrapText="1"/>
    </xf>
    <xf numFmtId="0" fontId="22" fillId="0" borderId="87" xfId="0" applyFont="1" applyBorder="1" applyAlignment="1">
      <alignment horizontal="left" vertical="center" wrapText="1"/>
    </xf>
    <xf numFmtId="0" fontId="22" fillId="0" borderId="41" xfId="0" applyFont="1" applyBorder="1">
      <alignment vertical="center"/>
    </xf>
    <xf numFmtId="0" fontId="22" fillId="0" borderId="17" xfId="0" applyFont="1" applyBorder="1">
      <alignment vertical="center"/>
    </xf>
    <xf numFmtId="0" fontId="22" fillId="0" borderId="69" xfId="0" applyFont="1" applyBorder="1">
      <alignment vertical="center"/>
    </xf>
    <xf numFmtId="0" fontId="22" fillId="0" borderId="13" xfId="0" applyFont="1" applyBorder="1" applyAlignment="1">
      <alignment horizontal="center" vertical="center"/>
    </xf>
    <xf numFmtId="0" fontId="22" fillId="0" borderId="125" xfId="0" applyFont="1" applyBorder="1" applyAlignment="1">
      <alignment horizontal="center" vertical="center"/>
    </xf>
    <xf numFmtId="0" fontId="22" fillId="0" borderId="126" xfId="0" applyFont="1" applyBorder="1" applyAlignment="1">
      <alignment horizontal="center" vertical="center" wrapText="1"/>
    </xf>
    <xf numFmtId="0" fontId="22" fillId="0" borderId="127" xfId="0" applyFont="1" applyBorder="1" applyAlignment="1">
      <alignment horizontal="center" vertical="center" wrapText="1"/>
    </xf>
    <xf numFmtId="0" fontId="52" fillId="0" borderId="0" xfId="0" applyFont="1" applyAlignment="1">
      <alignment horizontal="center" vertical="center" wrapText="1"/>
    </xf>
    <xf numFmtId="0" fontId="57" fillId="0" borderId="84" xfId="0" applyFont="1" applyBorder="1" applyAlignment="1">
      <alignment horizontal="center" vertical="center"/>
    </xf>
    <xf numFmtId="0" fontId="57" fillId="0" borderId="125" xfId="0" applyFont="1" applyBorder="1" applyAlignment="1">
      <alignment horizontal="center" vertical="center"/>
    </xf>
    <xf numFmtId="0" fontId="54" fillId="0" borderId="84" xfId="0" applyFont="1" applyBorder="1" applyAlignment="1">
      <alignment horizontal="center" vertical="center"/>
    </xf>
    <xf numFmtId="0" fontId="54" fillId="0" borderId="13" xfId="0" applyFont="1" applyBorder="1" applyAlignment="1">
      <alignment horizontal="center" vertical="center"/>
    </xf>
    <xf numFmtId="0" fontId="54" fillId="0" borderId="125" xfId="0" applyFont="1" applyBorder="1" applyAlignment="1">
      <alignment horizontal="center" vertical="center"/>
    </xf>
    <xf numFmtId="0" fontId="53" fillId="0" borderId="107" xfId="0" applyFont="1" applyBorder="1" applyAlignment="1">
      <alignment horizontal="center" vertical="center" wrapText="1"/>
    </xf>
    <xf numFmtId="0" fontId="53" fillId="0" borderId="21" xfId="0" applyFont="1" applyBorder="1" applyAlignment="1">
      <alignment horizontal="center" vertical="center"/>
    </xf>
    <xf numFmtId="49" fontId="54" fillId="0" borderId="41" xfId="0" applyNumberFormat="1" applyFont="1" applyBorder="1" applyAlignment="1">
      <alignment horizontal="left" vertical="center"/>
    </xf>
    <xf numFmtId="49" fontId="54" fillId="0" borderId="17" xfId="0" applyNumberFormat="1" applyFont="1" applyBorder="1" applyAlignment="1">
      <alignment horizontal="left" vertical="center"/>
    </xf>
    <xf numFmtId="49" fontId="54" fillId="0" borderId="69" xfId="0" applyNumberFormat="1" applyFont="1" applyBorder="1" applyAlignment="1">
      <alignment horizontal="left" vertical="center"/>
    </xf>
    <xf numFmtId="0" fontId="54" fillId="0" borderId="73"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85" xfId="0" applyFont="1" applyBorder="1" applyAlignment="1">
      <alignment horizontal="center" vertical="center" wrapText="1"/>
    </xf>
    <xf numFmtId="0" fontId="55" fillId="0" borderId="39" xfId="0" applyFont="1" applyBorder="1" applyAlignment="1">
      <alignment vertical="center" wrapText="1"/>
    </xf>
    <xf numFmtId="0" fontId="55" fillId="0" borderId="80" xfId="0" applyFont="1" applyBorder="1" applyAlignment="1">
      <alignment vertical="center" wrapText="1"/>
    </xf>
    <xf numFmtId="0" fontId="55" fillId="0" borderId="40" xfId="0" applyFont="1" applyBorder="1" applyAlignment="1">
      <alignment vertical="center" wrapText="1"/>
    </xf>
    <xf numFmtId="0" fontId="53" fillId="0" borderId="2" xfId="0" applyFont="1" applyBorder="1" applyAlignment="1">
      <alignment horizontal="center" vertical="center" wrapText="1"/>
    </xf>
    <xf numFmtId="0" fontId="53" fillId="0" borderId="21" xfId="0" applyFont="1" applyBorder="1" applyAlignment="1">
      <alignment horizontal="center" vertical="center" wrapText="1"/>
    </xf>
    <xf numFmtId="0" fontId="54" fillId="0" borderId="73" xfId="0" applyFont="1" applyBorder="1" applyAlignment="1">
      <alignment horizontal="left" vertical="center" wrapText="1"/>
    </xf>
    <xf numFmtId="0" fontId="54" fillId="0" borderId="18" xfId="0" applyFont="1" applyBorder="1" applyAlignment="1">
      <alignment horizontal="left" vertical="center"/>
    </xf>
    <xf numFmtId="0" fontId="54" fillId="0" borderId="85" xfId="0" applyFont="1" applyBorder="1" applyAlignment="1">
      <alignment horizontal="left" vertical="center"/>
    </xf>
    <xf numFmtId="0" fontId="56" fillId="0" borderId="0" xfId="0" applyFont="1" applyAlignment="1">
      <alignment horizontal="center" vertical="center" wrapText="1"/>
    </xf>
    <xf numFmtId="0" fontId="45" fillId="0" borderId="0" xfId="0" applyFont="1" applyAlignment="1">
      <alignment horizontal="center" vertical="center" wrapText="1"/>
    </xf>
    <xf numFmtId="0" fontId="53" fillId="0" borderId="0" xfId="0" applyFont="1" applyAlignment="1">
      <alignment vertical="center" wrapText="1"/>
    </xf>
    <xf numFmtId="0" fontId="53" fillId="0" borderId="0" xfId="0" applyFont="1">
      <alignment vertical="center"/>
    </xf>
    <xf numFmtId="0" fontId="54" fillId="0" borderId="4"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49" fontId="54" fillId="0" borderId="55" xfId="0" applyNumberFormat="1" applyFont="1" applyBorder="1" applyAlignment="1">
      <alignment horizontal="center" vertical="center"/>
    </xf>
    <xf numFmtId="49" fontId="54" fillId="0" borderId="18" xfId="0" applyNumberFormat="1" applyFont="1" applyBorder="1" applyAlignment="1">
      <alignment horizontal="center" vertical="center"/>
    </xf>
    <xf numFmtId="49" fontId="54" fillId="0" borderId="85" xfId="0" applyNumberFormat="1" applyFont="1" applyBorder="1" applyAlignment="1">
      <alignment horizontal="center" vertical="center"/>
    </xf>
    <xf numFmtId="0" fontId="53" fillId="0" borderId="0" xfId="0" applyFont="1" applyAlignment="1">
      <alignment horizontal="left" vertical="center" wrapText="1"/>
    </xf>
    <xf numFmtId="0" fontId="54" fillId="0" borderId="39" xfId="0" applyFont="1" applyBorder="1" applyAlignment="1">
      <alignment horizontal="left" vertical="center" wrapText="1"/>
    </xf>
    <xf numFmtId="0" fontId="54" fillId="0" borderId="80" xfId="0" applyFont="1" applyBorder="1" applyAlignment="1">
      <alignment horizontal="left" vertical="center"/>
    </xf>
    <xf numFmtId="0" fontId="54" fillId="0" borderId="40" xfId="0" applyFont="1" applyBorder="1" applyAlignment="1">
      <alignment horizontal="left" vertical="center"/>
    </xf>
    <xf numFmtId="0" fontId="54" fillId="0" borderId="78" xfId="0" applyFont="1" applyBorder="1" applyAlignment="1">
      <alignment horizontal="center" vertical="center"/>
    </xf>
    <xf numFmtId="0" fontId="54" fillId="0" borderId="50" xfId="0" applyFont="1" applyBorder="1" applyAlignment="1">
      <alignment horizontal="center" vertical="center"/>
    </xf>
    <xf numFmtId="0" fontId="54" fillId="0" borderId="82" xfId="0" applyFont="1" applyBorder="1" applyAlignment="1">
      <alignment horizontal="center" vertical="center"/>
    </xf>
    <xf numFmtId="0" fontId="54" fillId="0" borderId="39" xfId="0" applyFont="1" applyBorder="1" applyAlignment="1">
      <alignment horizontal="center" vertical="center"/>
    </xf>
    <xf numFmtId="0" fontId="54" fillId="0" borderId="80" xfId="0" applyFont="1" applyBorder="1" applyAlignment="1">
      <alignment horizontal="center" vertical="center"/>
    </xf>
    <xf numFmtId="0" fontId="54" fillId="0" borderId="40" xfId="0" applyFont="1" applyBorder="1" applyAlignment="1">
      <alignment horizontal="center" vertical="center"/>
    </xf>
    <xf numFmtId="49" fontId="54" fillId="0" borderId="83" xfId="0" applyNumberFormat="1" applyFont="1" applyBorder="1" applyAlignment="1">
      <alignment horizontal="center" vertical="center"/>
    </xf>
    <xf numFmtId="49" fontId="54" fillId="0" borderId="0" xfId="0" applyNumberFormat="1" applyFont="1" applyAlignment="1">
      <alignment horizontal="center" vertical="center"/>
    </xf>
    <xf numFmtId="49" fontId="54" fillId="0" borderId="70" xfId="0" applyNumberFormat="1" applyFont="1" applyBorder="1" applyAlignment="1">
      <alignment horizontal="center" vertical="center"/>
    </xf>
    <xf numFmtId="0" fontId="53" fillId="0" borderId="84" xfId="0" applyFont="1" applyBorder="1" applyAlignment="1">
      <alignment vertical="center" wrapText="1"/>
    </xf>
    <xf numFmtId="0" fontId="53" fillId="0" borderId="13" xfId="0" applyFont="1" applyBorder="1" applyAlignment="1">
      <alignment vertical="center" wrapText="1"/>
    </xf>
    <xf numFmtId="0" fontId="53" fillId="0" borderId="125"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59</xdr:col>
      <xdr:colOff>133350</xdr:colOff>
      <xdr:row>41</xdr:row>
      <xdr:rowOff>0</xdr:rowOff>
    </xdr:from>
    <xdr:to>
      <xdr:col>61</xdr:col>
      <xdr:colOff>190500</xdr:colOff>
      <xdr:row>41</xdr:row>
      <xdr:rowOff>0</xdr:rowOff>
    </xdr:to>
    <xdr:sp macro="" textlink="">
      <xdr:nvSpPr>
        <xdr:cNvPr id="18512" name="Line 6">
          <a:extLst>
            <a:ext uri="{FF2B5EF4-FFF2-40B4-BE49-F238E27FC236}">
              <a16:creationId xmlns:a16="http://schemas.microsoft.com/office/drawing/2014/main" id="{00000000-0008-0000-0400-000050480000}"/>
            </a:ext>
          </a:extLst>
        </xdr:cNvPr>
        <xdr:cNvSpPr>
          <a:spLocks noChangeShapeType="1"/>
        </xdr:cNvSpPr>
      </xdr:nvSpPr>
      <xdr:spPr bwMode="auto">
        <a:xfrm>
          <a:off x="21917025" y="11972925"/>
          <a:ext cx="1428750" cy="0"/>
        </a:xfrm>
        <a:prstGeom prst="line">
          <a:avLst/>
        </a:prstGeom>
        <a:noFill/>
        <a:ln w="63500">
          <a:solidFill>
            <a:srgbClr val="000000"/>
          </a:solidFill>
          <a:round/>
          <a:headEnd type="triangle" w="med" len="med"/>
          <a:tailEnd/>
        </a:ln>
      </xdr:spPr>
    </xdr:sp>
    <xdr:clientData/>
  </xdr:twoCellAnchor>
  <xdr:twoCellAnchor>
    <xdr:from>
      <xdr:col>23</xdr:col>
      <xdr:colOff>68035</xdr:colOff>
      <xdr:row>1</xdr:row>
      <xdr:rowOff>13607</xdr:rowOff>
    </xdr:from>
    <xdr:to>
      <xdr:col>24</xdr:col>
      <xdr:colOff>122463</xdr:colOff>
      <xdr:row>1</xdr:row>
      <xdr:rowOff>136071</xdr:rowOff>
    </xdr:to>
    <xdr:sp macro="" textlink="">
      <xdr:nvSpPr>
        <xdr:cNvPr id="4" name="下矢印 3">
          <a:extLst>
            <a:ext uri="{FF2B5EF4-FFF2-40B4-BE49-F238E27FC236}">
              <a16:creationId xmlns:a16="http://schemas.microsoft.com/office/drawing/2014/main" id="{00000000-0008-0000-0400-000004000000}"/>
            </a:ext>
          </a:extLst>
        </xdr:cNvPr>
        <xdr:cNvSpPr/>
      </xdr:nvSpPr>
      <xdr:spPr>
        <a:xfrm>
          <a:off x="4068535" y="204107"/>
          <a:ext cx="204107" cy="12246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29</xdr:col>
      <xdr:colOff>54428</xdr:colOff>
      <xdr:row>1</xdr:row>
      <xdr:rowOff>13608</xdr:rowOff>
    </xdr:from>
    <xdr:to>
      <xdr:col>30</xdr:col>
      <xdr:colOff>108857</xdr:colOff>
      <xdr:row>1</xdr:row>
      <xdr:rowOff>136072</xdr:rowOff>
    </xdr:to>
    <xdr:sp macro="" textlink="">
      <xdr:nvSpPr>
        <xdr:cNvPr id="5" name="下矢印 4">
          <a:extLst>
            <a:ext uri="{FF2B5EF4-FFF2-40B4-BE49-F238E27FC236}">
              <a16:creationId xmlns:a16="http://schemas.microsoft.com/office/drawing/2014/main" id="{00000000-0008-0000-0400-000005000000}"/>
            </a:ext>
          </a:extLst>
        </xdr:cNvPr>
        <xdr:cNvSpPr/>
      </xdr:nvSpPr>
      <xdr:spPr>
        <a:xfrm>
          <a:off x="4952999" y="204108"/>
          <a:ext cx="204108" cy="12246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59</xdr:col>
      <xdr:colOff>133350</xdr:colOff>
      <xdr:row>41</xdr:row>
      <xdr:rowOff>0</xdr:rowOff>
    </xdr:from>
    <xdr:to>
      <xdr:col>61</xdr:col>
      <xdr:colOff>190500</xdr:colOff>
      <xdr:row>41</xdr:row>
      <xdr:rowOff>0</xdr:rowOff>
    </xdr:to>
    <xdr:sp macro="" textlink="">
      <xdr:nvSpPr>
        <xdr:cNvPr id="18515" name="Line 6">
          <a:extLst>
            <a:ext uri="{FF2B5EF4-FFF2-40B4-BE49-F238E27FC236}">
              <a16:creationId xmlns:a16="http://schemas.microsoft.com/office/drawing/2014/main" id="{00000000-0008-0000-0400-000053480000}"/>
            </a:ext>
          </a:extLst>
        </xdr:cNvPr>
        <xdr:cNvSpPr>
          <a:spLocks noChangeShapeType="1"/>
        </xdr:cNvSpPr>
      </xdr:nvSpPr>
      <xdr:spPr bwMode="auto">
        <a:xfrm>
          <a:off x="21917025" y="12353925"/>
          <a:ext cx="1428750" cy="0"/>
        </a:xfrm>
        <a:prstGeom prst="line">
          <a:avLst/>
        </a:prstGeom>
        <a:noFill/>
        <a:ln w="63500">
          <a:solidFill>
            <a:srgbClr val="000000"/>
          </a:solidFill>
          <a:round/>
          <a:headEnd type="triangle" w="med" len="med"/>
          <a:tailEnd/>
        </a:ln>
      </xdr:spPr>
    </xdr:sp>
    <xdr:clientData/>
  </xdr:twoCellAnchor>
  <xdr:twoCellAnchor>
    <xdr:from>
      <xdr:col>23</xdr:col>
      <xdr:colOff>68035</xdr:colOff>
      <xdr:row>1</xdr:row>
      <xdr:rowOff>13607</xdr:rowOff>
    </xdr:from>
    <xdr:to>
      <xdr:col>24</xdr:col>
      <xdr:colOff>122463</xdr:colOff>
      <xdr:row>1</xdr:row>
      <xdr:rowOff>136071</xdr:rowOff>
    </xdr:to>
    <xdr:sp macro="" textlink="">
      <xdr:nvSpPr>
        <xdr:cNvPr id="7" name="下矢印 6">
          <a:extLst>
            <a:ext uri="{FF2B5EF4-FFF2-40B4-BE49-F238E27FC236}">
              <a16:creationId xmlns:a16="http://schemas.microsoft.com/office/drawing/2014/main" id="{00000000-0008-0000-0400-000007000000}"/>
            </a:ext>
          </a:extLst>
        </xdr:cNvPr>
        <xdr:cNvSpPr/>
      </xdr:nvSpPr>
      <xdr:spPr>
        <a:xfrm>
          <a:off x="4135210" y="156482"/>
          <a:ext cx="206828" cy="12246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29</xdr:col>
      <xdr:colOff>54428</xdr:colOff>
      <xdr:row>1</xdr:row>
      <xdr:rowOff>13608</xdr:rowOff>
    </xdr:from>
    <xdr:to>
      <xdr:col>30</xdr:col>
      <xdr:colOff>108857</xdr:colOff>
      <xdr:row>1</xdr:row>
      <xdr:rowOff>136072</xdr:rowOff>
    </xdr:to>
    <xdr:sp macro="" textlink="">
      <xdr:nvSpPr>
        <xdr:cNvPr id="8" name="下矢印 7">
          <a:extLst>
            <a:ext uri="{FF2B5EF4-FFF2-40B4-BE49-F238E27FC236}">
              <a16:creationId xmlns:a16="http://schemas.microsoft.com/office/drawing/2014/main" id="{00000000-0008-0000-0400-000008000000}"/>
            </a:ext>
          </a:extLst>
        </xdr:cNvPr>
        <xdr:cNvSpPr/>
      </xdr:nvSpPr>
      <xdr:spPr>
        <a:xfrm>
          <a:off x="5036003" y="156483"/>
          <a:ext cx="206829" cy="12246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xdr:col>
      <xdr:colOff>0</xdr:colOff>
      <xdr:row>8</xdr:row>
      <xdr:rowOff>184150</xdr:rowOff>
    </xdr:from>
    <xdr:to>
      <xdr:col>30</xdr:col>
      <xdr:colOff>146050</xdr:colOff>
      <xdr:row>9</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V="1">
          <a:off x="838200" y="1663700"/>
          <a:ext cx="4413250" cy="635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4763</xdr:colOff>
      <xdr:row>12</xdr:row>
      <xdr:rowOff>423863</xdr:rowOff>
    </xdr:from>
    <xdr:to>
      <xdr:col>30</xdr:col>
      <xdr:colOff>141288</xdr:colOff>
      <xdr:row>13</xdr:row>
      <xdr:rowOff>4763</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flipV="1">
          <a:off x="842963" y="3224213"/>
          <a:ext cx="4403725" cy="9525"/>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14</xdr:row>
      <xdr:rowOff>200024</xdr:rowOff>
    </xdr:from>
    <xdr:to>
      <xdr:col>3</xdr:col>
      <xdr:colOff>781050</xdr:colOff>
      <xdr:row>15</xdr:row>
      <xdr:rowOff>352425</xdr:rowOff>
    </xdr:to>
    <xdr:sp macro="" textlink="">
      <xdr:nvSpPr>
        <xdr:cNvPr id="5122" name="Text Box 2">
          <a:extLst>
            <a:ext uri="{FF2B5EF4-FFF2-40B4-BE49-F238E27FC236}">
              <a16:creationId xmlns:a16="http://schemas.microsoft.com/office/drawing/2014/main" id="{00000000-0008-0000-0500-000002140000}"/>
            </a:ext>
          </a:extLst>
        </xdr:cNvPr>
        <xdr:cNvSpPr txBox="1">
          <a:spLocks noChangeArrowheads="1"/>
        </xdr:cNvSpPr>
      </xdr:nvSpPr>
      <xdr:spPr bwMode="auto">
        <a:xfrm>
          <a:off x="933450" y="4930774"/>
          <a:ext cx="1173163" cy="1573214"/>
        </a:xfrm>
        <a:prstGeom prst="rect">
          <a:avLst/>
        </a:prstGeom>
        <a:solidFill>
          <a:schemeClr val="accent5">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strike="noStrike">
              <a:solidFill>
                <a:schemeClr val="accent1"/>
              </a:solidFill>
              <a:latin typeface="ＭＳ Ｐゴシック"/>
              <a:ea typeface="ＭＳ Ｐゴシック"/>
            </a:rPr>
            <a:t>Attach photo.</a:t>
          </a:r>
        </a:p>
      </xdr:txBody>
    </xdr:sp>
    <xdr:clientData/>
  </xdr:twoCellAnchor>
  <xdr:twoCellAnchor>
    <xdr:from>
      <xdr:col>6</xdr:col>
      <xdr:colOff>723900</xdr:colOff>
      <xdr:row>13</xdr:row>
      <xdr:rowOff>200025</xdr:rowOff>
    </xdr:from>
    <xdr:to>
      <xdr:col>8</xdr:col>
      <xdr:colOff>809625</xdr:colOff>
      <xdr:row>14</xdr:row>
      <xdr:rowOff>1200151</xdr:rowOff>
    </xdr:to>
    <xdr:sp macro="" textlink="">
      <xdr:nvSpPr>
        <xdr:cNvPr id="5" name="Text Box 2">
          <a:extLst>
            <a:ext uri="{FF2B5EF4-FFF2-40B4-BE49-F238E27FC236}">
              <a16:creationId xmlns:a16="http://schemas.microsoft.com/office/drawing/2014/main" id="{00000000-0008-0000-0500-000005000000}"/>
            </a:ext>
          </a:extLst>
        </xdr:cNvPr>
        <xdr:cNvSpPr txBox="1">
          <a:spLocks noChangeArrowheads="1"/>
        </xdr:cNvSpPr>
      </xdr:nvSpPr>
      <xdr:spPr bwMode="auto">
        <a:xfrm>
          <a:off x="4248150" y="4048125"/>
          <a:ext cx="1181100" cy="1571626"/>
        </a:xfrm>
        <a:prstGeom prst="rect">
          <a:avLst/>
        </a:prstGeom>
        <a:solidFill>
          <a:schemeClr val="accent5">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strike="noStrike">
              <a:solidFill>
                <a:schemeClr val="accent1"/>
              </a:solidFill>
              <a:latin typeface="ＭＳ Ｐゴシック"/>
              <a:ea typeface="ＭＳ Ｐゴシック"/>
            </a:rPr>
            <a:t>Attach photo.</a:t>
          </a:r>
          <a:endParaRPr lang="ja-JP" altLang="en-US" sz="1100" b="0" i="0" strike="noStrike">
            <a:solidFill>
              <a:schemeClr val="accent1"/>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11</xdr:row>
      <xdr:rowOff>76200</xdr:rowOff>
    </xdr:from>
    <xdr:to>
      <xdr:col>7</xdr:col>
      <xdr:colOff>9525</xdr:colOff>
      <xdr:row>12</xdr:row>
      <xdr:rowOff>9525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828675" y="3314700"/>
          <a:ext cx="60007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en-US" altLang="ja-JP" sz="600"/>
            <a:t>(cutoff line)</a:t>
          </a:r>
          <a:endParaRPr kumimoji="1" lang="ja-JP" altLang="en-US" sz="600"/>
        </a:p>
      </xdr:txBody>
    </xdr:sp>
    <xdr:clientData/>
  </xdr:twoCellAnchor>
  <xdr:twoCellAnchor>
    <xdr:from>
      <xdr:col>16</xdr:col>
      <xdr:colOff>142875</xdr:colOff>
      <xdr:row>11</xdr:row>
      <xdr:rowOff>60158</xdr:rowOff>
    </xdr:from>
    <xdr:to>
      <xdr:col>20</xdr:col>
      <xdr:colOff>19050</xdr:colOff>
      <xdr:row>12</xdr:row>
      <xdr:rowOff>55145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3486651" y="3820026"/>
          <a:ext cx="598070" cy="155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en-US" altLang="ja-JP" sz="600"/>
            <a:t>(cutoff line)</a:t>
          </a:r>
          <a:endParaRPr kumimoji="1" lang="ja-JP" altLang="en-US" sz="600"/>
        </a:p>
      </xdr:txBody>
    </xdr:sp>
    <xdr:clientData/>
  </xdr:twoCellAnchor>
  <xdr:twoCellAnchor>
    <xdr:from>
      <xdr:col>27</xdr:col>
      <xdr:colOff>123825</xdr:colOff>
      <xdr:row>11</xdr:row>
      <xdr:rowOff>60158</xdr:rowOff>
    </xdr:from>
    <xdr:to>
      <xdr:col>31</xdr:col>
      <xdr:colOff>0</xdr:colOff>
      <xdr:row>12</xdr:row>
      <xdr:rowOff>19050</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5648325" y="3820026"/>
          <a:ext cx="598070" cy="11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en-US" altLang="ja-JP" sz="600"/>
            <a:t>(cutoff line)</a:t>
          </a:r>
          <a:endParaRPr kumimoji="1" lang="ja-JP" altLang="en-US" sz="600"/>
        </a:p>
      </xdr:txBody>
    </xdr:sp>
    <xdr:clientData/>
  </xdr:twoCellAnchor>
  <xdr:twoCellAnchor>
    <xdr:from>
      <xdr:col>47</xdr:col>
      <xdr:colOff>152400</xdr:colOff>
      <xdr:row>11</xdr:row>
      <xdr:rowOff>85725</xdr:rowOff>
    </xdr:from>
    <xdr:to>
      <xdr:col>51</xdr:col>
      <xdr:colOff>57150</xdr:colOff>
      <xdr:row>12</xdr:row>
      <xdr:rowOff>66675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8420100" y="3324225"/>
          <a:ext cx="6000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en-US" altLang="ja-JP" sz="600"/>
            <a:t>(cutoff line)</a:t>
          </a:r>
          <a:endParaRPr kumimoji="1" lang="ja-JP" altLang="en-US" sz="600"/>
        </a:p>
      </xdr:txBody>
    </xdr:sp>
    <xdr:clientData/>
  </xdr:twoCellAnchor>
  <xdr:twoCellAnchor>
    <xdr:from>
      <xdr:col>18</xdr:col>
      <xdr:colOff>122418</xdr:colOff>
      <xdr:row>12</xdr:row>
      <xdr:rowOff>153229</xdr:rowOff>
    </xdr:from>
    <xdr:to>
      <xdr:col>18</xdr:col>
      <xdr:colOff>168137</xdr:colOff>
      <xdr:row>14</xdr:row>
      <xdr:rowOff>7868</xdr:rowOff>
    </xdr:to>
    <xdr:sp macro="" textlink="">
      <xdr:nvSpPr>
        <xdr:cNvPr id="11" name="左大かっこ 10">
          <a:extLst>
            <a:ext uri="{FF2B5EF4-FFF2-40B4-BE49-F238E27FC236}">
              <a16:creationId xmlns:a16="http://schemas.microsoft.com/office/drawing/2014/main" id="{00000000-0008-0000-0700-00000B000000}"/>
            </a:ext>
          </a:extLst>
        </xdr:cNvPr>
        <xdr:cNvSpPr/>
      </xdr:nvSpPr>
      <xdr:spPr>
        <a:xfrm>
          <a:off x="3332343" y="6706429"/>
          <a:ext cx="45719" cy="264214"/>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22</xdr:col>
      <xdr:colOff>33131</xdr:colOff>
      <xdr:row>12</xdr:row>
      <xdr:rowOff>151986</xdr:rowOff>
    </xdr:from>
    <xdr:to>
      <xdr:col>22</xdr:col>
      <xdr:colOff>78850</xdr:colOff>
      <xdr:row>14</xdr:row>
      <xdr:rowOff>6626</xdr:rowOff>
    </xdr:to>
    <xdr:sp macro="" textlink="">
      <xdr:nvSpPr>
        <xdr:cNvPr id="12" name="右大かっこ 11">
          <a:extLst>
            <a:ext uri="{FF2B5EF4-FFF2-40B4-BE49-F238E27FC236}">
              <a16:creationId xmlns:a16="http://schemas.microsoft.com/office/drawing/2014/main" id="{00000000-0008-0000-0700-00000C000000}"/>
            </a:ext>
          </a:extLst>
        </xdr:cNvPr>
        <xdr:cNvSpPr/>
      </xdr:nvSpPr>
      <xdr:spPr>
        <a:xfrm>
          <a:off x="3966956" y="6705186"/>
          <a:ext cx="45719" cy="26421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44</xdr:col>
      <xdr:colOff>74793</xdr:colOff>
      <xdr:row>13</xdr:row>
      <xdr:rowOff>38929</xdr:rowOff>
    </xdr:from>
    <xdr:to>
      <xdr:col>44</xdr:col>
      <xdr:colOff>120512</xdr:colOff>
      <xdr:row>14</xdr:row>
      <xdr:rowOff>55493</xdr:rowOff>
    </xdr:to>
    <xdr:sp macro="" textlink="">
      <xdr:nvSpPr>
        <xdr:cNvPr id="13" name="左大かっこ 12">
          <a:extLst>
            <a:ext uri="{FF2B5EF4-FFF2-40B4-BE49-F238E27FC236}">
              <a16:creationId xmlns:a16="http://schemas.microsoft.com/office/drawing/2014/main" id="{00000000-0008-0000-0700-00000D000000}"/>
            </a:ext>
          </a:extLst>
        </xdr:cNvPr>
        <xdr:cNvSpPr/>
      </xdr:nvSpPr>
      <xdr:spPr>
        <a:xfrm>
          <a:off x="7799568" y="3763204"/>
          <a:ext cx="45719" cy="149914"/>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47</xdr:col>
      <xdr:colOff>80756</xdr:colOff>
      <xdr:row>13</xdr:row>
      <xdr:rowOff>37686</xdr:rowOff>
    </xdr:from>
    <xdr:to>
      <xdr:col>47</xdr:col>
      <xdr:colOff>126475</xdr:colOff>
      <xdr:row>14</xdr:row>
      <xdr:rowOff>54251</xdr:rowOff>
    </xdr:to>
    <xdr:sp macro="" textlink="">
      <xdr:nvSpPr>
        <xdr:cNvPr id="14" name="右大かっこ 13">
          <a:extLst>
            <a:ext uri="{FF2B5EF4-FFF2-40B4-BE49-F238E27FC236}">
              <a16:creationId xmlns:a16="http://schemas.microsoft.com/office/drawing/2014/main" id="{00000000-0008-0000-0700-00000E000000}"/>
            </a:ext>
          </a:extLst>
        </xdr:cNvPr>
        <xdr:cNvSpPr/>
      </xdr:nvSpPr>
      <xdr:spPr>
        <a:xfrm>
          <a:off x="8348456" y="3761961"/>
          <a:ext cx="45719" cy="14991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xdr:col>
      <xdr:colOff>161925</xdr:colOff>
      <xdr:row>7</xdr:row>
      <xdr:rowOff>38100</xdr:rowOff>
    </xdr:from>
    <xdr:to>
      <xdr:col>61</xdr:col>
      <xdr:colOff>190500</xdr:colOff>
      <xdr:row>7</xdr:row>
      <xdr:rowOff>1362075</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285750" y="1390650"/>
          <a:ext cx="11134725" cy="1323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en-US" altLang="ja-JP" sz="1000" baseline="0">
              <a:latin typeface="ＭＳ 明朝" pitchFamily="17" charset="-128"/>
              <a:ea typeface="ＭＳ 明朝" pitchFamily="17" charset="-128"/>
            </a:rPr>
            <a:t>1. Please use the payment forms below and make the transfer at the teller window of the nearest financial institution.  You cannot use Automated Teller Machine, Japan Post Bank, convenience store, and internet.</a:t>
          </a:r>
        </a:p>
        <a:p>
          <a:pPr>
            <a:lnSpc>
              <a:spcPts val="1000"/>
            </a:lnSpc>
          </a:pPr>
          <a:r>
            <a:rPr kumimoji="1" lang="en-US" altLang="ja-JP" sz="1000" baseline="0">
              <a:latin typeface="ＭＳ 明朝" pitchFamily="17" charset="-128"/>
              <a:ea typeface="ＭＳ 明朝" pitchFamily="17" charset="-128"/>
            </a:rPr>
            <a:t>2. In case a parent should make the transfer for the applicant, the financial institution may ask a purpose of the transfer.</a:t>
          </a:r>
        </a:p>
        <a:p>
          <a:pPr>
            <a:lnSpc>
              <a:spcPts val="1000"/>
            </a:lnSpc>
          </a:pPr>
          <a:r>
            <a:rPr kumimoji="1" lang="en-US" altLang="ja-JP" sz="1000" baseline="0">
              <a:latin typeface="ＭＳ 明朝" pitchFamily="17" charset="-128"/>
              <a:ea typeface="ＭＳ 明朝" pitchFamily="17" charset="-128"/>
            </a:rPr>
            <a:t>3. After making the transfer, confirm that the bank receipt stamp has been stamped and receive the Payment Certificate to attach on the Application Form.</a:t>
          </a:r>
        </a:p>
        <a:p>
          <a:pPr>
            <a:lnSpc>
              <a:spcPts val="1000"/>
            </a:lnSpc>
          </a:pPr>
          <a:r>
            <a:rPr kumimoji="1" lang="en-US" altLang="ja-JP" sz="1000" baseline="0">
              <a:latin typeface="ＭＳ 明朝" pitchFamily="17" charset="-128"/>
              <a:ea typeface="ＭＳ 明朝" pitchFamily="17" charset="-128"/>
            </a:rPr>
            <a:t>4. Attach the Payment Certificate on the Application Form and submit it along with other application documents.</a:t>
          </a:r>
        </a:p>
        <a:p>
          <a:pPr>
            <a:lnSpc>
              <a:spcPts val="1000"/>
            </a:lnSpc>
          </a:pPr>
          <a:r>
            <a:rPr kumimoji="1" lang="en-US" altLang="ja-JP" sz="1000" baseline="0">
              <a:latin typeface="ＭＳ 明朝" pitchFamily="17" charset="-128"/>
              <a:ea typeface="ＭＳ 明朝" pitchFamily="17" charset="-128"/>
            </a:rPr>
            <a:t>5. Tear off this Application Fee Payment Form at the cutoff line and submit to the financial institution.</a:t>
          </a:r>
        </a:p>
        <a:p>
          <a:pPr>
            <a:lnSpc>
              <a:spcPts val="1000"/>
            </a:lnSpc>
          </a:pPr>
          <a:r>
            <a:rPr kumimoji="1" lang="en-US" altLang="ja-JP" sz="1000" baseline="0">
              <a:latin typeface="ＭＳ 明朝" pitchFamily="17" charset="-128"/>
              <a:ea typeface="ＭＳ 明朝" pitchFamily="17" charset="-128"/>
            </a:rPr>
            <a:t>6. Please bear the transfer fee with yourself.</a:t>
          </a:r>
        </a:p>
        <a:p>
          <a:pPr>
            <a:lnSpc>
              <a:spcPts val="1000"/>
            </a:lnSpc>
          </a:pPr>
          <a:r>
            <a:rPr kumimoji="1" lang="en-US" altLang="ja-JP" sz="1000" baseline="0">
              <a:latin typeface="ＭＳ 明朝" pitchFamily="17" charset="-128"/>
              <a:ea typeface="ＭＳ 明朝" pitchFamily="17" charset="-128"/>
            </a:rPr>
            <a:t>7. Please keep the Payment Receipt securely.</a:t>
          </a:r>
          <a:endParaRPr kumimoji="1" lang="ja-JP" altLang="en-US" sz="1000" baseline="0">
            <a:latin typeface="ＭＳ 明朝" pitchFamily="17" charset="-128"/>
            <a:ea typeface="ＭＳ 明朝" pitchFamily="17" charset="-128"/>
          </a:endParaRPr>
        </a:p>
      </xdr:txBody>
    </xdr:sp>
    <xdr:clientData/>
  </xdr:twoCellAnchor>
  <xdr:twoCellAnchor>
    <xdr:from>
      <xdr:col>49</xdr:col>
      <xdr:colOff>85725</xdr:colOff>
      <xdr:row>35</xdr:row>
      <xdr:rowOff>28575</xdr:rowOff>
    </xdr:from>
    <xdr:to>
      <xdr:col>50</xdr:col>
      <xdr:colOff>171450</xdr:colOff>
      <xdr:row>36</xdr:row>
      <xdr:rowOff>85725</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8715375" y="6267450"/>
          <a:ext cx="180975" cy="180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r>
            <a:rPr kumimoji="1" lang="ja-JP" altLang="en-US" sz="1000"/>
            <a:t>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7</xdr:row>
      <xdr:rowOff>0</xdr:rowOff>
    </xdr:from>
    <xdr:to>
      <xdr:col>49</xdr:col>
      <xdr:colOff>333375</xdr:colOff>
      <xdr:row>8</xdr:row>
      <xdr:rowOff>76199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371600" y="1200150"/>
          <a:ext cx="32565975"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baseline="0">
              <a:latin typeface="ＭＳ 明朝" pitchFamily="17" charset="-128"/>
              <a:ea typeface="ＭＳ 明朝" pitchFamily="17" charset="-128"/>
            </a:rPr>
            <a:t>１．</a:t>
          </a:r>
          <a:r>
            <a:rPr kumimoji="1" lang="ja-JP" altLang="en-US" sz="1000" baseline="0">
              <a:latin typeface="ＭＳ ゴシック" pitchFamily="49" charset="-128"/>
              <a:ea typeface="ＭＳ ゴシック" pitchFamily="49" charset="-128"/>
            </a:rPr>
            <a:t>必ず下記の振込用紙を使用し，最寄りの金融機関の窓口で振り込んでください。</a:t>
          </a:r>
          <a:r>
            <a:rPr kumimoji="1" lang="ja-JP" altLang="en-US" sz="1000" baseline="0">
              <a:latin typeface="ＭＳ 明朝" pitchFamily="17" charset="-128"/>
              <a:ea typeface="ＭＳ 明朝" pitchFamily="17" charset="-128"/>
            </a:rPr>
            <a:t>ＡＴＭ（現金自動振込機），ゆうちょ銀行，コンビニ及びインターネットに</a:t>
          </a:r>
        </a:p>
        <a:p>
          <a:pPr>
            <a:lnSpc>
              <a:spcPts val="1000"/>
            </a:lnSpc>
          </a:pPr>
          <a:r>
            <a:rPr kumimoji="1" lang="ja-JP" altLang="en-US" sz="1000" baseline="0">
              <a:latin typeface="ＭＳ 明朝" pitchFamily="17" charset="-128"/>
              <a:ea typeface="ＭＳ 明朝" pitchFamily="17" charset="-128"/>
            </a:rPr>
            <a:t>　よる振込みはできません。</a:t>
          </a:r>
          <a:endParaRPr kumimoji="1" lang="en-US" altLang="ja-JP" sz="1000" baseline="0">
            <a:latin typeface="ＭＳ 明朝" pitchFamily="17" charset="-128"/>
            <a:ea typeface="ＭＳ 明朝" pitchFamily="17" charset="-128"/>
          </a:endParaRPr>
        </a:p>
        <a:p>
          <a:pPr>
            <a:lnSpc>
              <a:spcPts val="1000"/>
            </a:lnSpc>
          </a:pPr>
          <a:r>
            <a:rPr kumimoji="1" lang="ja-JP" altLang="en-US" sz="1000" baseline="0">
              <a:latin typeface="ＭＳ 明朝" pitchFamily="17" charset="-128"/>
              <a:ea typeface="ＭＳ 明朝" pitchFamily="17" charset="-128"/>
            </a:rPr>
            <a:t>　　金融機関の窓口営業時間は通常１５時までです。出願期間の最終日に振り込まれる場合は特に注意してください。</a:t>
          </a:r>
        </a:p>
        <a:p>
          <a:pPr>
            <a:lnSpc>
              <a:spcPts val="1000"/>
            </a:lnSpc>
          </a:pPr>
          <a:r>
            <a:rPr kumimoji="1" lang="ja-JP" altLang="en-US" sz="1000" baseline="0">
              <a:latin typeface="ＭＳ 明朝" pitchFamily="17" charset="-128"/>
              <a:ea typeface="ＭＳ 明朝" pitchFamily="17" charset="-128"/>
            </a:rPr>
            <a:t>２．保護者の方などが，振込名義人（志願者）に代わって振込みの手続きを行う場合には，金融機関では，振込みの目的（入学検定料であること）をお尋ねする</a:t>
          </a:r>
        </a:p>
        <a:p>
          <a:pPr>
            <a:lnSpc>
              <a:spcPts val="1000"/>
            </a:lnSpc>
          </a:pPr>
          <a:r>
            <a:rPr kumimoji="1" lang="ja-JP" altLang="en-US" sz="1000" baseline="0">
              <a:latin typeface="ＭＳ 明朝" pitchFamily="17" charset="-128"/>
              <a:ea typeface="ＭＳ 明朝" pitchFamily="17" charset="-128"/>
            </a:rPr>
            <a:t>　ことがあります。</a:t>
          </a:r>
        </a:p>
        <a:p>
          <a:pPr>
            <a:lnSpc>
              <a:spcPts val="1000"/>
            </a:lnSpc>
          </a:pPr>
          <a:r>
            <a:rPr kumimoji="1" lang="ja-JP" altLang="en-US" sz="1000" baseline="0">
              <a:latin typeface="ＭＳ 明朝" pitchFamily="17" charset="-128"/>
              <a:ea typeface="ＭＳ 明朝" pitchFamily="17" charset="-128"/>
            </a:rPr>
            <a:t>３．金融機関の受領印が押されているのを確認の上，振込証明書（入学志願票貼付用）を受け取ってください。</a:t>
          </a: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000" baseline="0">
              <a:latin typeface="ＭＳ 明朝" pitchFamily="17" charset="-128"/>
              <a:ea typeface="ＭＳ 明朝" pitchFamily="17" charset="-128"/>
            </a:rPr>
            <a:t>４．振込証明書（</a:t>
          </a:r>
          <a:r>
            <a:rPr kumimoji="1" lang="ja-JP" altLang="en-US" sz="1000" b="0" i="0" u="none" strike="noStrike" kern="0" cap="none" spc="0" normalizeH="0" baseline="0" noProof="0">
              <a:ln>
                <a:noFill/>
              </a:ln>
              <a:solidFill>
                <a:prstClr val="black"/>
              </a:solidFill>
              <a:effectLst/>
              <a:uLnTx/>
              <a:uFillTx/>
              <a:latin typeface="ＭＳ 明朝" pitchFamily="17" charset="-128"/>
              <a:ea typeface="ＭＳ 明朝" pitchFamily="17" charset="-128"/>
              <a:cs typeface="+mn-cs"/>
            </a:rPr>
            <a:t>入学志願票貼付用</a:t>
          </a:r>
          <a:r>
            <a:rPr kumimoji="1" lang="ja-JP" altLang="en-US" sz="1000" baseline="0">
              <a:latin typeface="ＭＳ 明朝" pitchFamily="17" charset="-128"/>
              <a:ea typeface="ＭＳ 明朝" pitchFamily="17" charset="-128"/>
            </a:rPr>
            <a:t>）は，「入学志願票」の「</a:t>
          </a:r>
          <a:r>
            <a:rPr kumimoji="1" lang="ja-JP" altLang="ja-JP" sz="1000" baseline="0">
              <a:solidFill>
                <a:schemeClr val="dk1"/>
              </a:solidFill>
              <a:latin typeface="ＭＳ 明朝" pitchFamily="17" charset="-128"/>
              <a:ea typeface="ＭＳ 明朝" pitchFamily="17" charset="-128"/>
              <a:cs typeface="+mn-cs"/>
            </a:rPr>
            <a:t>振込証明書</a:t>
          </a:r>
          <a:r>
            <a:rPr kumimoji="1" lang="ja-JP" altLang="en-US" sz="1000" baseline="0">
              <a:latin typeface="ＭＳ 明朝" pitchFamily="17" charset="-128"/>
              <a:ea typeface="ＭＳ 明朝" pitchFamily="17" charset="-128"/>
            </a:rPr>
            <a:t>」貼付欄に</a:t>
          </a:r>
          <a:r>
            <a:rPr kumimoji="1" lang="ja-JP" altLang="ja-JP" sz="1000" baseline="0">
              <a:solidFill>
                <a:schemeClr val="dk1"/>
              </a:solidFill>
              <a:latin typeface="ＭＳ 明朝" pitchFamily="17" charset="-128"/>
              <a:ea typeface="ＭＳ 明朝" pitchFamily="17" charset="-128"/>
              <a:cs typeface="+mn-cs"/>
            </a:rPr>
            <a:t>貼</a:t>
          </a:r>
          <a:r>
            <a:rPr kumimoji="1" lang="ja-JP" altLang="en-US" sz="1000" baseline="0">
              <a:latin typeface="ＭＳ 明朝" pitchFamily="17" charset="-128"/>
              <a:ea typeface="ＭＳ 明朝" pitchFamily="17" charset="-128"/>
            </a:rPr>
            <a:t>付して，他の出願書類とともに提出してください。</a:t>
          </a:r>
        </a:p>
        <a:p>
          <a:pPr>
            <a:lnSpc>
              <a:spcPts val="1000"/>
            </a:lnSpc>
          </a:pPr>
          <a:r>
            <a:rPr kumimoji="1" lang="ja-JP" altLang="en-US" sz="1000" baseline="0">
              <a:latin typeface="ＭＳ 明朝" pitchFamily="17" charset="-128"/>
              <a:ea typeface="ＭＳ 明朝" pitchFamily="17" charset="-128"/>
            </a:rPr>
            <a:t>５．この入学検定料振込用紙は，キリトリ線で切離し，金融機関へ提出してください。</a:t>
          </a:r>
        </a:p>
        <a:p>
          <a:pPr>
            <a:lnSpc>
              <a:spcPts val="1000"/>
            </a:lnSpc>
          </a:pPr>
          <a:r>
            <a:rPr kumimoji="1" lang="ja-JP" altLang="en-US" sz="1000" baseline="0">
              <a:latin typeface="ＭＳ 明朝" pitchFamily="17" charset="-128"/>
              <a:ea typeface="ＭＳ 明朝" pitchFamily="17" charset="-128"/>
            </a:rPr>
            <a:t>６．振込時の振込手数料は，志願者においてご負担願います。</a:t>
          </a:r>
        </a:p>
        <a:p>
          <a:pPr>
            <a:lnSpc>
              <a:spcPts val="1000"/>
            </a:lnSpc>
          </a:pPr>
          <a:r>
            <a:rPr kumimoji="1" lang="ja-JP" altLang="en-US" sz="1000" baseline="0">
              <a:latin typeface="ＭＳ 明朝" pitchFamily="17" charset="-128"/>
              <a:ea typeface="ＭＳ 明朝" pitchFamily="17" charset="-128"/>
            </a:rPr>
            <a:t>７．受取書は志願者本人の領収書になりますので，大切に保管してください。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179070</xdr:colOff>
      <xdr:row>7</xdr:row>
      <xdr:rowOff>22860</xdr:rowOff>
    </xdr:from>
    <xdr:to>
      <xdr:col>48</xdr:col>
      <xdr:colOff>16016</xdr:colOff>
      <xdr:row>8</xdr:row>
      <xdr:rowOff>47640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88645" y="1203960"/>
          <a:ext cx="9990596" cy="1377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nchorCtr="0"/>
        <a:lstStyle/>
        <a:p>
          <a:r>
            <a:rPr kumimoji="1" lang="en-US" altLang="ja-JP" sz="1100" baseline="0">
              <a:solidFill>
                <a:schemeClr val="dk1"/>
              </a:solidFill>
              <a:effectLst/>
              <a:latin typeface="+mn-lt"/>
              <a:ea typeface="+mn-ea"/>
              <a:cs typeface="+mn-cs"/>
            </a:rPr>
            <a:t>1. Please use the payment forms below and make the transfer at the teller window of the nearest financial institution.  You cannot use Automated Teller Machine, Japan Post Bank, convenience store, and internet.</a:t>
          </a:r>
          <a:endParaRPr lang="ja-JP" altLang="ja-JP" sz="1000">
            <a:effectLst/>
          </a:endParaRPr>
        </a:p>
        <a:p>
          <a:r>
            <a:rPr kumimoji="1" lang="en-US" altLang="ja-JP" sz="1100" baseline="0">
              <a:solidFill>
                <a:schemeClr val="dk1"/>
              </a:solidFill>
              <a:effectLst/>
              <a:latin typeface="+mn-lt"/>
              <a:ea typeface="+mn-ea"/>
              <a:cs typeface="+mn-cs"/>
            </a:rPr>
            <a:t>2. In case a parent should make the transfer for the applicant, the financial institution may ask a purpose of the transfer.</a:t>
          </a:r>
          <a:endParaRPr lang="ja-JP" altLang="ja-JP" sz="1000">
            <a:effectLst/>
          </a:endParaRPr>
        </a:p>
        <a:p>
          <a:r>
            <a:rPr kumimoji="1" lang="en-US" altLang="ja-JP" sz="1100" baseline="0">
              <a:solidFill>
                <a:schemeClr val="dk1"/>
              </a:solidFill>
              <a:effectLst/>
              <a:latin typeface="+mn-lt"/>
              <a:ea typeface="+mn-ea"/>
              <a:cs typeface="+mn-cs"/>
            </a:rPr>
            <a:t>3. After making the transfer, confirm that the bank receipt stamp has been stamped and receive the Payment Certificate to attach on the Application Form.</a:t>
          </a:r>
          <a:endParaRPr lang="ja-JP" altLang="ja-JP" sz="1000">
            <a:effectLst/>
          </a:endParaRPr>
        </a:p>
        <a:p>
          <a:r>
            <a:rPr kumimoji="1" lang="en-US" altLang="ja-JP" sz="1100" baseline="0">
              <a:solidFill>
                <a:schemeClr val="dk1"/>
              </a:solidFill>
              <a:effectLst/>
              <a:latin typeface="+mn-lt"/>
              <a:ea typeface="+mn-ea"/>
              <a:cs typeface="+mn-cs"/>
            </a:rPr>
            <a:t>4. Attach the Payment Certificate on the Application Form and submit it along with other application documents.</a:t>
          </a:r>
          <a:endParaRPr lang="ja-JP" altLang="ja-JP" sz="1000">
            <a:effectLst/>
          </a:endParaRPr>
        </a:p>
        <a:p>
          <a:r>
            <a:rPr kumimoji="1" lang="en-US" altLang="ja-JP" sz="1100" baseline="0">
              <a:solidFill>
                <a:schemeClr val="dk1"/>
              </a:solidFill>
              <a:effectLst/>
              <a:latin typeface="+mn-lt"/>
              <a:ea typeface="+mn-ea"/>
              <a:cs typeface="+mn-cs"/>
            </a:rPr>
            <a:t>5. Tear off this Application Fee Payment Form at the cutoff line and submit to the financial institution.</a:t>
          </a:r>
          <a:endParaRPr lang="ja-JP" altLang="ja-JP" sz="1000">
            <a:effectLst/>
          </a:endParaRPr>
        </a:p>
        <a:p>
          <a:r>
            <a:rPr kumimoji="1" lang="en-US" altLang="ja-JP" sz="1100" baseline="0">
              <a:solidFill>
                <a:schemeClr val="dk1"/>
              </a:solidFill>
              <a:effectLst/>
              <a:latin typeface="+mn-lt"/>
              <a:ea typeface="+mn-ea"/>
              <a:cs typeface="+mn-cs"/>
            </a:rPr>
            <a:t>6. Please bear the transfer fee with yourself.</a:t>
          </a:r>
          <a:endParaRPr lang="ja-JP" altLang="ja-JP" sz="1000">
            <a:effectLst/>
          </a:endParaRPr>
        </a:p>
        <a:p>
          <a:r>
            <a:rPr kumimoji="1" lang="en-US" altLang="ja-JP" sz="1100" baseline="0">
              <a:solidFill>
                <a:schemeClr val="dk1"/>
              </a:solidFill>
              <a:effectLst/>
              <a:latin typeface="+mn-lt"/>
              <a:ea typeface="+mn-ea"/>
              <a:cs typeface="+mn-cs"/>
            </a:rPr>
            <a:t>7. Please keep the Payment Receipt securely.</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D17"/>
  <sheetViews>
    <sheetView view="pageBreakPreview" topLeftCell="A10" zoomScaleNormal="100" zoomScaleSheetLayoutView="100" workbookViewId="0">
      <selection activeCell="A3" sqref="A3:D3"/>
    </sheetView>
  </sheetViews>
  <sheetFormatPr defaultColWidth="9" defaultRowHeight="23.25"/>
  <cols>
    <col min="1" max="1" width="31.125" style="144" customWidth="1"/>
    <col min="2" max="3" width="12.5" style="144" customWidth="1"/>
    <col min="4" max="4" width="31.125" style="144" customWidth="1"/>
    <col min="5" max="16384" width="9" style="144"/>
  </cols>
  <sheetData>
    <row r="1" spans="1:4" ht="90" customHeight="1">
      <c r="A1" s="141"/>
      <c r="B1" s="142"/>
      <c r="C1" s="142"/>
      <c r="D1" s="143"/>
    </row>
    <row r="2" spans="1:4">
      <c r="A2" s="209"/>
      <c r="B2" s="206"/>
      <c r="C2" s="206"/>
      <c r="D2" s="210"/>
    </row>
    <row r="3" spans="1:4">
      <c r="A3" s="214" t="str">
        <f>CONCATENATE(FormData!B2, " Fall / ", FormData!B2+1, " Spring Admission")</f>
        <v>2025 Fall / 2026 Spring Admission</v>
      </c>
      <c r="B3" s="207"/>
      <c r="C3" s="207"/>
      <c r="D3" s="215"/>
    </row>
    <row r="4" spans="1:4">
      <c r="A4" s="209"/>
      <c r="B4" s="206"/>
      <c r="C4" s="206"/>
      <c r="D4" s="210"/>
    </row>
    <row r="5" spans="1:4" ht="30" customHeight="1">
      <c r="A5" s="216" t="s">
        <v>392</v>
      </c>
      <c r="B5" s="217"/>
      <c r="C5" s="217"/>
      <c r="D5" s="218"/>
    </row>
    <row r="6" spans="1:4" ht="30" customHeight="1">
      <c r="A6" s="222" t="str">
        <f>FormData!B5</f>
        <v xml:space="preserve">Doctoral Course			</v>
      </c>
      <c r="B6" s="223"/>
      <c r="C6" s="223"/>
      <c r="D6" s="224"/>
    </row>
    <row r="7" spans="1:4" ht="18" customHeight="1">
      <c r="A7" s="211" t="str">
        <f>CONCATENATE("(", FormData!B6, ")")</f>
        <v>(Special Admission for International Students)</v>
      </c>
      <c r="B7" s="212"/>
      <c r="C7" s="212"/>
      <c r="D7" s="213"/>
    </row>
    <row r="8" spans="1:4" ht="69.95" customHeight="1">
      <c r="A8" s="219" t="s">
        <v>374</v>
      </c>
      <c r="B8" s="220"/>
      <c r="C8" s="220"/>
      <c r="D8" s="221"/>
    </row>
    <row r="9" spans="1:4" ht="33.75" customHeight="1">
      <c r="A9" s="145"/>
      <c r="B9" s="206"/>
      <c r="C9" s="207"/>
      <c r="D9" s="140"/>
    </row>
    <row r="10" spans="1:4" ht="33.75" customHeight="1">
      <c r="A10" s="146"/>
      <c r="B10" s="207"/>
      <c r="C10" s="207"/>
      <c r="D10" s="147"/>
    </row>
    <row r="11" spans="1:4" ht="33.75" customHeight="1">
      <c r="A11" s="145"/>
      <c r="B11" s="207"/>
      <c r="C11" s="207"/>
      <c r="D11" s="140"/>
    </row>
    <row r="12" spans="1:4" ht="33.75" customHeight="1">
      <c r="A12" s="145"/>
      <c r="B12" s="207"/>
      <c r="C12" s="207"/>
      <c r="D12" s="140"/>
    </row>
    <row r="13" spans="1:4" ht="165" customHeight="1">
      <c r="A13" s="145"/>
      <c r="B13" s="208"/>
      <c r="C13" s="208"/>
      <c r="D13" s="140"/>
    </row>
    <row r="14" spans="1:4" ht="60.75" customHeight="1" thickBot="1">
      <c r="A14" s="203" t="s">
        <v>375</v>
      </c>
      <c r="B14" s="204"/>
      <c r="C14" s="204"/>
      <c r="D14" s="205"/>
    </row>
    <row r="16" spans="1:4" ht="12" customHeight="1"/>
    <row r="17" ht="12.75" customHeight="1"/>
  </sheetData>
  <sheetProtection selectLockedCells="1" selectUnlockedCells="1"/>
  <customSheetViews>
    <customSheetView guid="{54CCE070-5D9F-4C5C-9591-86A7CEA48569}" showPageBreaks="1" fitToPage="1" printArea="1" view="pageBreakPreview">
      <selection activeCell="E3" sqref="E3"/>
      <pageMargins left="0.19685039370078741" right="0.19685039370078741" top="0.19685039370078741" bottom="0.19685039370078741" header="0.19685039370078741" footer="0.19685039370078741"/>
      <printOptions horizontalCentered="1" verticalCentered="1"/>
      <pageSetup paperSize="9" orientation="portrait" r:id="rId1"/>
    </customSheetView>
  </customSheetViews>
  <mergeCells count="10">
    <mergeCell ref="A14:D14"/>
    <mergeCell ref="B9:C12"/>
    <mergeCell ref="B13:C13"/>
    <mergeCell ref="A2:D2"/>
    <mergeCell ref="A4:D4"/>
    <mergeCell ref="A7:D7"/>
    <mergeCell ref="A3:D3"/>
    <mergeCell ref="A5:D5"/>
    <mergeCell ref="A8:D8"/>
    <mergeCell ref="A6:D6"/>
  </mergeCells>
  <phoneticPr fontId="2"/>
  <printOptions horizontalCentered="1" verticalCentered="1"/>
  <pageMargins left="0.19685039370078741" right="0.19685039370078741" top="0.19685039370078741" bottom="0.19685039370078741" header="0.19685039370078741" footer="0.19685039370078741"/>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view="pageBreakPreview" zoomScale="60" zoomScaleNormal="100" workbookViewId="0">
      <selection activeCell="A3" sqref="A3:H3"/>
    </sheetView>
  </sheetViews>
  <sheetFormatPr defaultColWidth="9" defaultRowHeight="13.5"/>
  <cols>
    <col min="1" max="1" width="3.125" style="12" customWidth="1"/>
    <col min="2" max="2" width="6.875" style="12" customWidth="1"/>
    <col min="3" max="3" width="21.625" style="12" customWidth="1"/>
    <col min="4" max="4" width="12" style="12" customWidth="1"/>
    <col min="5" max="5" width="10" style="12" customWidth="1"/>
    <col min="6" max="6" width="13.625" style="12" customWidth="1"/>
    <col min="7" max="7" width="17.5" style="12" customWidth="1"/>
    <col min="8" max="8" width="6.125" style="12" customWidth="1"/>
    <col min="9" max="16384" width="9" style="12"/>
  </cols>
  <sheetData>
    <row r="1" spans="1:10" ht="27.75" customHeight="1">
      <c r="G1" s="249" t="s">
        <v>1</v>
      </c>
      <c r="H1" s="250"/>
    </row>
    <row r="3" spans="1:10" ht="21">
      <c r="A3" s="260" t="s">
        <v>95</v>
      </c>
      <c r="B3" s="260"/>
      <c r="C3" s="260"/>
      <c r="D3" s="260"/>
      <c r="E3" s="260"/>
      <c r="F3" s="260"/>
      <c r="G3" s="260"/>
      <c r="H3" s="260"/>
    </row>
    <row r="4" spans="1:10" ht="19.5" customHeight="1"/>
    <row r="5" spans="1:10" ht="34.5" customHeight="1">
      <c r="A5" s="264" t="s">
        <v>96</v>
      </c>
      <c r="B5" s="265"/>
      <c r="C5" s="225"/>
      <c r="D5" s="225"/>
      <c r="E5" s="84" t="s">
        <v>97</v>
      </c>
      <c r="F5" s="225"/>
      <c r="G5" s="225"/>
      <c r="H5" s="266"/>
    </row>
    <row r="6" spans="1:10" ht="22.5" customHeight="1" thickBot="1">
      <c r="A6" s="16"/>
      <c r="B6" s="16"/>
      <c r="C6" s="16"/>
      <c r="D6" s="16"/>
      <c r="E6" s="16"/>
      <c r="F6" s="16"/>
      <c r="G6" s="16"/>
      <c r="H6" s="16"/>
    </row>
    <row r="7" spans="1:10" ht="39" customHeight="1" thickTop="1" thickBot="1">
      <c r="A7" s="274" t="s">
        <v>34</v>
      </c>
      <c r="B7" s="275"/>
      <c r="C7" s="275"/>
      <c r="D7" s="275"/>
      <c r="E7" s="275"/>
      <c r="F7" s="275"/>
      <c r="G7" s="275"/>
      <c r="H7" s="276"/>
    </row>
    <row r="8" spans="1:10" ht="26.25" customHeight="1" thickTop="1">
      <c r="A8" s="281"/>
      <c r="B8" s="281"/>
      <c r="C8" s="281"/>
      <c r="D8" s="281"/>
      <c r="E8" s="281"/>
      <c r="F8" s="281"/>
      <c r="G8" s="281"/>
      <c r="H8" s="281"/>
    </row>
    <row r="9" spans="1:10" ht="30" customHeight="1">
      <c r="A9" s="267" t="s">
        <v>98</v>
      </c>
      <c r="B9" s="225"/>
      <c r="C9" s="225"/>
      <c r="D9" s="83" t="s">
        <v>99</v>
      </c>
      <c r="E9" s="225" t="s">
        <v>100</v>
      </c>
      <c r="F9" s="225"/>
      <c r="G9" s="225"/>
      <c r="H9" s="81" t="s">
        <v>101</v>
      </c>
    </row>
    <row r="10" spans="1:10" ht="31.5" customHeight="1">
      <c r="A10" s="64" t="s">
        <v>142</v>
      </c>
      <c r="B10" s="261" t="s">
        <v>157</v>
      </c>
      <c r="C10" s="262"/>
      <c r="D10" s="226" t="s">
        <v>119</v>
      </c>
      <c r="E10" s="243" t="s">
        <v>234</v>
      </c>
      <c r="F10" s="244"/>
      <c r="G10" s="245"/>
      <c r="H10" s="68"/>
    </row>
    <row r="11" spans="1:10" ht="31.5" customHeight="1">
      <c r="A11" s="62" t="s">
        <v>143</v>
      </c>
      <c r="B11" s="278" t="s">
        <v>102</v>
      </c>
      <c r="C11" s="279"/>
      <c r="D11" s="273"/>
      <c r="E11" s="251" t="s">
        <v>234</v>
      </c>
      <c r="F11" s="252"/>
      <c r="G11" s="253"/>
      <c r="H11" s="65"/>
    </row>
    <row r="12" spans="1:10" ht="26.25" customHeight="1">
      <c r="A12" s="263" t="s">
        <v>144</v>
      </c>
      <c r="B12" s="268" t="s">
        <v>103</v>
      </c>
      <c r="C12" s="269"/>
      <c r="D12" s="273"/>
      <c r="E12" s="251" t="s">
        <v>234</v>
      </c>
      <c r="F12" s="252"/>
      <c r="G12" s="253"/>
      <c r="H12" s="272"/>
    </row>
    <row r="13" spans="1:10" ht="108" customHeight="1">
      <c r="A13" s="263"/>
      <c r="B13" s="270"/>
      <c r="C13" s="271"/>
      <c r="D13" s="273"/>
      <c r="E13" s="251" t="s">
        <v>116</v>
      </c>
      <c r="F13" s="252"/>
      <c r="G13" s="253"/>
      <c r="H13" s="272"/>
      <c r="J13" s="67"/>
    </row>
    <row r="14" spans="1:10" ht="31.5" customHeight="1">
      <c r="A14" s="62" t="s">
        <v>147</v>
      </c>
      <c r="B14" s="280" t="s">
        <v>104</v>
      </c>
      <c r="C14" s="279"/>
      <c r="D14" s="273"/>
      <c r="E14" s="254" t="s">
        <v>234</v>
      </c>
      <c r="F14" s="255"/>
      <c r="G14" s="256"/>
      <c r="H14" s="65"/>
      <c r="J14" s="67"/>
    </row>
    <row r="15" spans="1:10" ht="36.75" customHeight="1">
      <c r="A15" s="62" t="s">
        <v>145</v>
      </c>
      <c r="B15" s="278" t="s">
        <v>105</v>
      </c>
      <c r="C15" s="279"/>
      <c r="D15" s="273"/>
      <c r="E15" s="251" t="s">
        <v>117</v>
      </c>
      <c r="F15" s="257"/>
      <c r="G15" s="258"/>
      <c r="H15" s="65"/>
    </row>
    <row r="16" spans="1:10" ht="31.5" customHeight="1">
      <c r="A16" s="62" t="s">
        <v>146</v>
      </c>
      <c r="B16" s="277" t="s">
        <v>106</v>
      </c>
      <c r="C16" s="231"/>
      <c r="D16" s="273"/>
      <c r="E16" s="228"/>
      <c r="F16" s="229"/>
      <c r="G16" s="230"/>
      <c r="H16" s="65"/>
    </row>
    <row r="17" spans="1:8" ht="31.5" customHeight="1">
      <c r="A17" s="69" t="s">
        <v>148</v>
      </c>
      <c r="B17" s="231" t="s">
        <v>107</v>
      </c>
      <c r="C17" s="231"/>
      <c r="D17" s="273"/>
      <c r="E17" s="259"/>
      <c r="F17" s="259"/>
      <c r="G17" s="259"/>
      <c r="H17" s="65"/>
    </row>
    <row r="18" spans="1:8" ht="31.5" customHeight="1">
      <c r="A18" s="62" t="s">
        <v>149</v>
      </c>
      <c r="B18" s="277" t="s">
        <v>108</v>
      </c>
      <c r="C18" s="231"/>
      <c r="D18" s="273"/>
      <c r="E18" s="284" t="s">
        <v>234</v>
      </c>
      <c r="F18" s="285"/>
      <c r="G18" s="286"/>
      <c r="H18" s="65"/>
    </row>
    <row r="19" spans="1:8" ht="31.5" customHeight="1">
      <c r="A19" s="62" t="s">
        <v>150</v>
      </c>
      <c r="B19" s="231" t="s">
        <v>109</v>
      </c>
      <c r="C19" s="231"/>
      <c r="D19" s="273"/>
      <c r="E19" s="251" t="s">
        <v>234</v>
      </c>
      <c r="F19" s="252"/>
      <c r="G19" s="253"/>
      <c r="H19" s="65"/>
    </row>
    <row r="20" spans="1:8" ht="31.5" customHeight="1">
      <c r="A20" s="62" t="s">
        <v>151</v>
      </c>
      <c r="B20" s="277" t="s">
        <v>110</v>
      </c>
      <c r="C20" s="231"/>
      <c r="D20" s="273"/>
      <c r="E20" s="254" t="s">
        <v>234</v>
      </c>
      <c r="F20" s="255"/>
      <c r="G20" s="256"/>
      <c r="H20" s="65"/>
    </row>
    <row r="21" spans="1:8" ht="15.75" customHeight="1">
      <c r="A21" s="294" t="s">
        <v>152</v>
      </c>
      <c r="B21" s="237" t="s">
        <v>241</v>
      </c>
      <c r="C21" s="238"/>
      <c r="D21" s="241" t="s">
        <v>240</v>
      </c>
      <c r="E21" s="243"/>
      <c r="F21" s="244"/>
      <c r="G21" s="245"/>
      <c r="H21" s="299"/>
    </row>
    <row r="22" spans="1:8" ht="22.5" customHeight="1">
      <c r="A22" s="295"/>
      <c r="B22" s="239"/>
      <c r="C22" s="240"/>
      <c r="D22" s="242"/>
      <c r="E22" s="246"/>
      <c r="F22" s="247"/>
      <c r="G22" s="248"/>
      <c r="H22" s="300"/>
    </row>
    <row r="23" spans="1:8" ht="15.75" customHeight="1">
      <c r="A23" s="294" t="s">
        <v>153</v>
      </c>
      <c r="B23" s="233" t="s">
        <v>238</v>
      </c>
      <c r="C23" s="234"/>
      <c r="D23" s="241" t="s">
        <v>237</v>
      </c>
      <c r="E23" s="243" t="s">
        <v>239</v>
      </c>
      <c r="F23" s="244"/>
      <c r="G23" s="245"/>
      <c r="H23" s="299"/>
    </row>
    <row r="24" spans="1:8" ht="21" customHeight="1">
      <c r="A24" s="295"/>
      <c r="B24" s="235"/>
      <c r="C24" s="236"/>
      <c r="D24" s="301"/>
      <c r="E24" s="246"/>
      <c r="F24" s="247"/>
      <c r="G24" s="248"/>
      <c r="H24" s="300"/>
    </row>
    <row r="25" spans="1:8" ht="17.25" customHeight="1">
      <c r="A25" s="294" t="s">
        <v>154</v>
      </c>
      <c r="B25" s="233" t="s">
        <v>111</v>
      </c>
      <c r="C25" s="234"/>
      <c r="D25" s="226" t="s">
        <v>114</v>
      </c>
      <c r="E25" s="243" t="s">
        <v>233</v>
      </c>
      <c r="F25" s="244"/>
      <c r="G25" s="245"/>
      <c r="H25" s="299"/>
    </row>
    <row r="26" spans="1:8" ht="17.25" customHeight="1">
      <c r="A26" s="295"/>
      <c r="B26" s="235"/>
      <c r="C26" s="236"/>
      <c r="D26" s="227"/>
      <c r="E26" s="246"/>
      <c r="F26" s="247"/>
      <c r="G26" s="248"/>
      <c r="H26" s="300"/>
    </row>
    <row r="27" spans="1:8" ht="33.75" customHeight="1">
      <c r="A27" s="64" t="s">
        <v>155</v>
      </c>
      <c r="B27" s="232" t="s">
        <v>112</v>
      </c>
      <c r="C27" s="232"/>
      <c r="D27" s="85" t="s">
        <v>115</v>
      </c>
      <c r="E27" s="296" t="s">
        <v>118</v>
      </c>
      <c r="F27" s="297"/>
      <c r="G27" s="298"/>
      <c r="H27" s="68"/>
    </row>
    <row r="28" spans="1:8" ht="33.75" customHeight="1">
      <c r="A28" s="63" t="s">
        <v>156</v>
      </c>
      <c r="B28" s="290" t="s">
        <v>113</v>
      </c>
      <c r="C28" s="290"/>
      <c r="D28" s="86" t="s">
        <v>115</v>
      </c>
      <c r="E28" s="291" t="s">
        <v>118</v>
      </c>
      <c r="F28" s="292"/>
      <c r="G28" s="293"/>
      <c r="H28" s="66"/>
    </row>
    <row r="29" spans="1:8" ht="39.75" customHeight="1">
      <c r="A29" s="289" t="s">
        <v>213</v>
      </c>
      <c r="B29" s="289"/>
      <c r="C29" s="289"/>
      <c r="D29" s="289"/>
      <c r="E29" s="289"/>
      <c r="F29" s="289"/>
      <c r="G29" s="289"/>
      <c r="H29" s="289"/>
    </row>
    <row r="30" spans="1:8">
      <c r="A30" s="288" t="s">
        <v>202</v>
      </c>
      <c r="B30" s="288"/>
      <c r="C30" s="288"/>
      <c r="D30" s="288"/>
      <c r="E30" s="288"/>
      <c r="F30" s="288"/>
      <c r="G30" s="288"/>
      <c r="H30" s="288"/>
    </row>
    <row r="31" spans="1:8" ht="13.5" customHeight="1">
      <c r="A31" s="287"/>
      <c r="B31" s="287"/>
      <c r="C31" s="287"/>
      <c r="D31" s="287"/>
      <c r="E31" s="287"/>
      <c r="F31" s="287"/>
      <c r="G31" s="287"/>
      <c r="H31" s="287"/>
    </row>
    <row r="32" spans="1:8">
      <c r="A32" s="283"/>
      <c r="B32" s="283"/>
      <c r="C32" s="283"/>
      <c r="D32" s="283"/>
      <c r="E32" s="283"/>
      <c r="F32" s="283"/>
      <c r="G32" s="283"/>
      <c r="H32" s="283"/>
    </row>
    <row r="37" spans="1:8">
      <c r="A37" s="92"/>
      <c r="B37" s="93"/>
      <c r="C37" s="92"/>
      <c r="D37" s="93"/>
      <c r="E37" s="26"/>
      <c r="F37" s="26"/>
      <c r="G37" s="26"/>
      <c r="H37" s="282"/>
    </row>
    <row r="38" spans="1:8">
      <c r="A38" s="92"/>
      <c r="B38" s="92"/>
      <c r="C38" s="92"/>
      <c r="D38" s="92"/>
      <c r="E38" s="26"/>
      <c r="F38" s="26"/>
      <c r="G38" s="26"/>
      <c r="H38" s="282"/>
    </row>
    <row r="39" spans="1:8">
      <c r="A39" s="92"/>
      <c r="B39" s="93"/>
      <c r="C39" s="92"/>
      <c r="D39" s="92"/>
      <c r="E39" s="94"/>
      <c r="F39" s="94"/>
      <c r="G39" s="94"/>
      <c r="H39" s="282"/>
    </row>
    <row r="40" spans="1:8">
      <c r="A40" s="92"/>
      <c r="B40" s="92"/>
      <c r="C40" s="92"/>
      <c r="D40" s="92"/>
      <c r="E40" s="94"/>
      <c r="F40" s="94"/>
      <c r="G40" s="94"/>
      <c r="H40" s="282"/>
    </row>
  </sheetData>
  <customSheetViews>
    <customSheetView guid="{54CCE070-5D9F-4C5C-9591-86A7CEA48569}" scale="60" showPageBreaks="1" printArea="1" view="pageBreakPreview">
      <selection activeCell="A3" sqref="A3:H3"/>
      <pageMargins left="0.19685039370078741" right="0.19685039370078741" top="0.19685039370078741" bottom="0.19685039370078741" header="0.19685039370078741" footer="0.19685039370078741"/>
      <printOptions horizontalCentered="1" verticalCentered="1"/>
      <pageSetup paperSize="9" orientation="portrait" r:id="rId1"/>
    </customSheetView>
  </customSheetViews>
  <mergeCells count="58">
    <mergeCell ref="H21:H22"/>
    <mergeCell ref="A23:A24"/>
    <mergeCell ref="B23:C24"/>
    <mergeCell ref="D23:D24"/>
    <mergeCell ref="E23:G24"/>
    <mergeCell ref="H23:H24"/>
    <mergeCell ref="H39:H40"/>
    <mergeCell ref="H37:H38"/>
    <mergeCell ref="A32:H32"/>
    <mergeCell ref="E18:G18"/>
    <mergeCell ref="A31:H31"/>
    <mergeCell ref="A30:H30"/>
    <mergeCell ref="A29:H29"/>
    <mergeCell ref="B20:C20"/>
    <mergeCell ref="B28:C28"/>
    <mergeCell ref="E28:G28"/>
    <mergeCell ref="E25:G26"/>
    <mergeCell ref="A25:A26"/>
    <mergeCell ref="B18:C18"/>
    <mergeCell ref="E27:G27"/>
    <mergeCell ref="H25:H26"/>
    <mergeCell ref="A21:A22"/>
    <mergeCell ref="H12:H13"/>
    <mergeCell ref="E11:G11"/>
    <mergeCell ref="D10:D20"/>
    <mergeCell ref="A7:H7"/>
    <mergeCell ref="B16:C16"/>
    <mergeCell ref="B15:C15"/>
    <mergeCell ref="E10:G10"/>
    <mergeCell ref="B11:C11"/>
    <mergeCell ref="B17:C17"/>
    <mergeCell ref="B14:C14"/>
    <mergeCell ref="A8:H8"/>
    <mergeCell ref="G1:H1"/>
    <mergeCell ref="E19:G19"/>
    <mergeCell ref="E20:G20"/>
    <mergeCell ref="E9:G9"/>
    <mergeCell ref="E15:G15"/>
    <mergeCell ref="E17:G17"/>
    <mergeCell ref="E12:G12"/>
    <mergeCell ref="A3:H3"/>
    <mergeCell ref="E14:G14"/>
    <mergeCell ref="B10:C10"/>
    <mergeCell ref="A12:A13"/>
    <mergeCell ref="A5:B5"/>
    <mergeCell ref="F5:H5"/>
    <mergeCell ref="A9:C9"/>
    <mergeCell ref="B12:C13"/>
    <mergeCell ref="E13:G13"/>
    <mergeCell ref="C5:D5"/>
    <mergeCell ref="D25:D26"/>
    <mergeCell ref="E16:G16"/>
    <mergeCell ref="B19:C19"/>
    <mergeCell ref="B27:C27"/>
    <mergeCell ref="B25:C26"/>
    <mergeCell ref="B21:C22"/>
    <mergeCell ref="D21:D22"/>
    <mergeCell ref="E21:G22"/>
  </mergeCells>
  <phoneticPr fontId="2"/>
  <printOptions horizontalCentered="1" verticalCentered="1"/>
  <pageMargins left="0.19685039370078741" right="0.19685039370078741" top="0.19685039370078741" bottom="0.19685039370078741" header="0.19685039370078741" footer="0.19685039370078741"/>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J38"/>
  <sheetViews>
    <sheetView tabSelected="1" view="pageLayout" topLeftCell="A19" zoomScaleNormal="145" workbookViewId="0">
      <selection activeCell="E25" sqref="E25:G25"/>
    </sheetView>
  </sheetViews>
  <sheetFormatPr defaultColWidth="9" defaultRowHeight="13.5"/>
  <cols>
    <col min="1" max="1" width="3.125" style="12" customWidth="1"/>
    <col min="2" max="2" width="6.875" style="12" customWidth="1"/>
    <col min="3" max="3" width="21.625" style="12" customWidth="1"/>
    <col min="4" max="4" width="12.625" style="12" customWidth="1"/>
    <col min="5" max="5" width="11.375" style="12" customWidth="1"/>
    <col min="6" max="6" width="13.625" style="12" customWidth="1"/>
    <col min="7" max="7" width="11.375" style="12" customWidth="1"/>
    <col min="8" max="8" width="11.625" style="12" customWidth="1"/>
    <col min="9" max="9" width="3.125" style="12" customWidth="1"/>
    <col min="10" max="16384" width="9" style="12"/>
  </cols>
  <sheetData>
    <row r="1" spans="1:10" ht="27.75" customHeight="1">
      <c r="G1" s="249" t="s">
        <v>1</v>
      </c>
      <c r="H1" s="250"/>
    </row>
    <row r="3" spans="1:10" ht="21">
      <c r="A3" s="206" t="s">
        <v>455</v>
      </c>
      <c r="B3" s="260"/>
      <c r="C3" s="260"/>
      <c r="D3" s="260"/>
      <c r="E3" s="260"/>
      <c r="F3" s="260"/>
      <c r="G3" s="260"/>
      <c r="H3" s="260"/>
    </row>
    <row r="4" spans="1:10" ht="12" customHeight="1"/>
    <row r="5" spans="1:10" ht="34.5" customHeight="1">
      <c r="A5" s="305" t="s">
        <v>96</v>
      </c>
      <c r="B5" s="306"/>
      <c r="C5" s="307" t="str">
        <f>'Application Form'!C10</f>
        <v>Taro MIE</v>
      </c>
      <c r="D5" s="307"/>
      <c r="E5" s="167" t="s">
        <v>97</v>
      </c>
      <c r="F5" s="307" t="str">
        <f>'Application Form'!H17</f>
        <v>Systems Engineering</v>
      </c>
      <c r="G5" s="307"/>
      <c r="H5" s="308"/>
    </row>
    <row r="6" spans="1:10" ht="11.1" customHeight="1" thickBot="1">
      <c r="A6" s="16"/>
      <c r="B6" s="16"/>
      <c r="C6" s="16"/>
      <c r="D6" s="16"/>
      <c r="E6" s="16"/>
      <c r="F6" s="16"/>
      <c r="G6" s="16"/>
      <c r="H6" s="16"/>
    </row>
    <row r="7" spans="1:10" ht="39" customHeight="1" thickTop="1" thickBot="1">
      <c r="A7" s="302" t="s">
        <v>448</v>
      </c>
      <c r="B7" s="303"/>
      <c r="C7" s="303"/>
      <c r="D7" s="303"/>
      <c r="E7" s="303"/>
      <c r="F7" s="303"/>
      <c r="G7" s="303"/>
      <c r="H7" s="304"/>
    </row>
    <row r="8" spans="1:10" ht="14.25" thickTop="1">
      <c r="A8" s="281"/>
      <c r="B8" s="281"/>
      <c r="C8" s="281"/>
      <c r="D8" s="281"/>
      <c r="E8" s="281"/>
      <c r="F8" s="281"/>
      <c r="G8" s="281"/>
      <c r="H8" s="281"/>
    </row>
    <row r="9" spans="1:10" ht="30" customHeight="1">
      <c r="A9" s="309" t="s">
        <v>449</v>
      </c>
      <c r="B9" s="310"/>
      <c r="C9" s="310"/>
      <c r="D9" s="148" t="s">
        <v>99</v>
      </c>
      <c r="E9" s="310" t="s">
        <v>100</v>
      </c>
      <c r="F9" s="310"/>
      <c r="G9" s="310"/>
      <c r="H9" s="149" t="s">
        <v>101</v>
      </c>
      <c r="I9" s="139"/>
      <c r="J9" s="139"/>
    </row>
    <row r="10" spans="1:10" ht="31.5" customHeight="1">
      <c r="A10" s="186" t="s">
        <v>142</v>
      </c>
      <c r="B10" s="311" t="s">
        <v>125</v>
      </c>
      <c r="C10" s="312"/>
      <c r="D10" s="313" t="s">
        <v>456</v>
      </c>
      <c r="E10" s="315" t="s">
        <v>457</v>
      </c>
      <c r="F10" s="316"/>
      <c r="G10" s="317"/>
      <c r="H10" s="187"/>
      <c r="I10" s="139"/>
      <c r="J10" s="139"/>
    </row>
    <row r="11" spans="1:10" ht="31.5" customHeight="1">
      <c r="A11" s="188" t="s">
        <v>143</v>
      </c>
      <c r="B11" s="318" t="s">
        <v>450</v>
      </c>
      <c r="C11" s="319"/>
      <c r="D11" s="314"/>
      <c r="E11" s="320" t="s">
        <v>457</v>
      </c>
      <c r="F11" s="321"/>
      <c r="G11" s="322"/>
      <c r="H11" s="189"/>
      <c r="I11" s="139"/>
      <c r="J11" s="139"/>
    </row>
    <row r="12" spans="1:10" ht="26.25" customHeight="1">
      <c r="A12" s="323" t="s">
        <v>144</v>
      </c>
      <c r="B12" s="324" t="s">
        <v>103</v>
      </c>
      <c r="C12" s="325"/>
      <c r="D12" s="314"/>
      <c r="E12" s="330" t="s">
        <v>516</v>
      </c>
      <c r="F12" s="331"/>
      <c r="G12" s="332"/>
      <c r="H12" s="328" t="s">
        <v>413</v>
      </c>
      <c r="I12" s="139"/>
      <c r="J12" s="139"/>
    </row>
    <row r="13" spans="1:10" ht="99.95" customHeight="1">
      <c r="A13" s="323"/>
      <c r="B13" s="326"/>
      <c r="C13" s="327"/>
      <c r="D13" s="314"/>
      <c r="E13" s="333"/>
      <c r="F13" s="334"/>
      <c r="G13" s="335"/>
      <c r="H13" s="328"/>
      <c r="I13" s="139"/>
      <c r="J13" s="150"/>
    </row>
    <row r="14" spans="1:10" ht="31.5" customHeight="1">
      <c r="A14" s="188" t="s">
        <v>147</v>
      </c>
      <c r="B14" s="329" t="s">
        <v>104</v>
      </c>
      <c r="C14" s="319"/>
      <c r="D14" s="314"/>
      <c r="E14" s="336" t="s">
        <v>457</v>
      </c>
      <c r="F14" s="337"/>
      <c r="G14" s="338"/>
      <c r="H14" s="189"/>
      <c r="I14" s="139"/>
      <c r="J14" s="150"/>
    </row>
    <row r="15" spans="1:10" ht="39.950000000000003" customHeight="1">
      <c r="A15" s="188" t="s">
        <v>145</v>
      </c>
      <c r="B15" s="318" t="s">
        <v>451</v>
      </c>
      <c r="C15" s="319"/>
      <c r="D15" s="314"/>
      <c r="E15" s="320" t="s">
        <v>545</v>
      </c>
      <c r="F15" s="339"/>
      <c r="G15" s="340"/>
      <c r="H15" s="190" t="s">
        <v>413</v>
      </c>
      <c r="I15" s="139"/>
      <c r="J15" s="139"/>
    </row>
    <row r="16" spans="1:10" ht="31.5" customHeight="1">
      <c r="A16" s="188" t="s">
        <v>146</v>
      </c>
      <c r="B16" s="344" t="s">
        <v>453</v>
      </c>
      <c r="C16" s="345"/>
      <c r="D16" s="314"/>
      <c r="E16" s="346" t="s">
        <v>454</v>
      </c>
      <c r="F16" s="339"/>
      <c r="G16" s="340"/>
      <c r="H16" s="190" t="s">
        <v>413</v>
      </c>
      <c r="I16" s="139"/>
      <c r="J16" s="139"/>
    </row>
    <row r="17" spans="1:10" ht="31.5" customHeight="1">
      <c r="A17" s="191" t="s">
        <v>148</v>
      </c>
      <c r="B17" s="344" t="s">
        <v>452</v>
      </c>
      <c r="C17" s="345"/>
      <c r="D17" s="314"/>
      <c r="E17" s="347" t="s">
        <v>454</v>
      </c>
      <c r="F17" s="348"/>
      <c r="G17" s="348"/>
      <c r="H17" s="190" t="s">
        <v>413</v>
      </c>
      <c r="I17" s="139"/>
      <c r="J17" s="139"/>
    </row>
    <row r="18" spans="1:10" ht="31.5" customHeight="1">
      <c r="A18" s="188" t="s">
        <v>149</v>
      </c>
      <c r="B18" s="344" t="s">
        <v>108</v>
      </c>
      <c r="C18" s="345"/>
      <c r="D18" s="314"/>
      <c r="E18" s="320" t="s">
        <v>457</v>
      </c>
      <c r="F18" s="321"/>
      <c r="G18" s="322"/>
      <c r="H18" s="189"/>
      <c r="I18" s="139"/>
      <c r="J18" s="139"/>
    </row>
    <row r="19" spans="1:10" ht="31.5" customHeight="1">
      <c r="A19" s="188" t="s">
        <v>150</v>
      </c>
      <c r="B19" s="345" t="s">
        <v>109</v>
      </c>
      <c r="C19" s="345"/>
      <c r="D19" s="314"/>
      <c r="E19" s="320" t="s">
        <v>457</v>
      </c>
      <c r="F19" s="321"/>
      <c r="G19" s="322"/>
      <c r="H19" s="189"/>
      <c r="I19" s="139"/>
      <c r="J19" s="139"/>
    </row>
    <row r="20" spans="1:10" ht="31.5" customHeight="1">
      <c r="A20" s="192" t="s">
        <v>151</v>
      </c>
      <c r="B20" s="349" t="s">
        <v>541</v>
      </c>
      <c r="C20" s="350"/>
      <c r="D20" s="314"/>
      <c r="E20" s="320" t="s">
        <v>457</v>
      </c>
      <c r="F20" s="321"/>
      <c r="G20" s="322"/>
      <c r="H20" s="193"/>
      <c r="I20" s="139"/>
      <c r="J20" s="139"/>
    </row>
    <row r="21" spans="1:10" ht="15.75" customHeight="1">
      <c r="A21" s="323" t="s">
        <v>152</v>
      </c>
      <c r="B21" s="318" t="s">
        <v>519</v>
      </c>
      <c r="C21" s="341"/>
      <c r="D21" s="342" t="s">
        <v>515</v>
      </c>
      <c r="E21" s="320"/>
      <c r="F21" s="321"/>
      <c r="G21" s="322"/>
      <c r="H21" s="328" t="s">
        <v>413</v>
      </c>
      <c r="I21" s="139"/>
      <c r="J21" s="139"/>
    </row>
    <row r="22" spans="1:10" ht="22.5" customHeight="1">
      <c r="A22" s="323"/>
      <c r="B22" s="318"/>
      <c r="C22" s="341"/>
      <c r="D22" s="343"/>
      <c r="E22" s="320"/>
      <c r="F22" s="321"/>
      <c r="G22" s="322"/>
      <c r="H22" s="328"/>
      <c r="I22" s="139"/>
      <c r="J22" s="139"/>
    </row>
    <row r="23" spans="1:10" ht="50.1" customHeight="1">
      <c r="A23" s="188" t="s">
        <v>153</v>
      </c>
      <c r="B23" s="344" t="s">
        <v>517</v>
      </c>
      <c r="C23" s="344"/>
      <c r="D23" s="194" t="s">
        <v>518</v>
      </c>
      <c r="E23" s="320" t="s">
        <v>543</v>
      </c>
      <c r="F23" s="339"/>
      <c r="G23" s="340"/>
      <c r="H23" s="189"/>
      <c r="I23" s="151"/>
      <c r="J23" s="151"/>
    </row>
    <row r="24" spans="1:10" ht="33.75" customHeight="1">
      <c r="A24" s="195" t="s">
        <v>154</v>
      </c>
      <c r="B24" s="351" t="s">
        <v>520</v>
      </c>
      <c r="C24" s="351"/>
      <c r="D24" s="196" t="s">
        <v>518</v>
      </c>
      <c r="E24" s="352" t="s">
        <v>544</v>
      </c>
      <c r="F24" s="353"/>
      <c r="G24" s="354"/>
      <c r="H24" s="197" t="s">
        <v>521</v>
      </c>
      <c r="I24" s="139"/>
      <c r="J24" s="139"/>
    </row>
    <row r="25" spans="1:10" ht="38.25" customHeight="1">
      <c r="A25" s="198" t="s">
        <v>549</v>
      </c>
      <c r="B25" s="356" t="s">
        <v>550</v>
      </c>
      <c r="C25" s="356"/>
      <c r="D25" s="200" t="s">
        <v>549</v>
      </c>
      <c r="E25" s="357" t="s">
        <v>551</v>
      </c>
      <c r="F25" s="357"/>
      <c r="G25" s="357"/>
      <c r="H25" s="199"/>
    </row>
    <row r="26" spans="1:10" ht="29.1" customHeight="1">
      <c r="A26" s="198" t="s">
        <v>549</v>
      </c>
      <c r="B26" s="360" t="s">
        <v>555</v>
      </c>
      <c r="C26" s="360"/>
      <c r="D26" s="201" t="s">
        <v>549</v>
      </c>
      <c r="E26" s="357" t="s">
        <v>556</v>
      </c>
      <c r="F26" s="357"/>
      <c r="G26" s="357"/>
      <c r="H26" s="202"/>
    </row>
    <row r="27" spans="1:10" ht="38.25" customHeight="1">
      <c r="A27" s="358" t="s">
        <v>552</v>
      </c>
      <c r="B27" s="358"/>
      <c r="C27" s="358"/>
      <c r="D27" s="358"/>
      <c r="E27" s="358"/>
      <c r="F27" s="358"/>
      <c r="G27" s="358"/>
      <c r="H27" s="358"/>
    </row>
    <row r="28" spans="1:10" ht="15" customHeight="1">
      <c r="A28" s="359" t="s">
        <v>553</v>
      </c>
      <c r="B28" s="359"/>
      <c r="C28" s="359"/>
      <c r="D28" s="359"/>
      <c r="E28" s="359"/>
      <c r="F28" s="359"/>
      <c r="G28" s="359"/>
      <c r="H28" s="359"/>
    </row>
    <row r="29" spans="1:10" ht="38.25" customHeight="1">
      <c r="A29" s="359" t="s">
        <v>554</v>
      </c>
      <c r="B29" s="359"/>
      <c r="C29" s="359"/>
      <c r="D29" s="359"/>
      <c r="E29" s="359"/>
      <c r="F29" s="359"/>
      <c r="G29" s="359"/>
      <c r="H29" s="359"/>
    </row>
    <row r="30" spans="1:10">
      <c r="A30" s="355"/>
      <c r="B30" s="355"/>
      <c r="C30" s="355"/>
      <c r="D30" s="355"/>
      <c r="E30" s="355"/>
      <c r="F30" s="355"/>
      <c r="G30" s="355"/>
      <c r="H30" s="355"/>
    </row>
    <row r="35" spans="1:8">
      <c r="A35" s="92"/>
      <c r="B35" s="93"/>
      <c r="C35" s="92"/>
      <c r="D35" s="93"/>
      <c r="E35" s="26"/>
      <c r="F35" s="26"/>
      <c r="G35" s="26"/>
      <c r="H35" s="282"/>
    </row>
    <row r="36" spans="1:8">
      <c r="A36" s="92"/>
      <c r="B36" s="92"/>
      <c r="C36" s="92"/>
      <c r="D36" s="92"/>
      <c r="E36" s="26"/>
      <c r="F36" s="26"/>
      <c r="G36" s="26"/>
      <c r="H36" s="282"/>
    </row>
    <row r="37" spans="1:8">
      <c r="A37" s="92"/>
      <c r="B37" s="93"/>
      <c r="C37" s="92"/>
      <c r="D37" s="92"/>
      <c r="E37" s="94"/>
      <c r="F37" s="94"/>
      <c r="G37" s="94"/>
      <c r="H37" s="282"/>
    </row>
    <row r="38" spans="1:8">
      <c r="A38" s="92"/>
      <c r="B38" s="92"/>
      <c r="C38" s="92"/>
      <c r="D38" s="92"/>
      <c r="E38" s="94"/>
      <c r="F38" s="94"/>
      <c r="G38" s="94"/>
      <c r="H38" s="282"/>
    </row>
  </sheetData>
  <mergeCells count="51">
    <mergeCell ref="H35:H36"/>
    <mergeCell ref="H37:H38"/>
    <mergeCell ref="B24:C24"/>
    <mergeCell ref="E24:G24"/>
    <mergeCell ref="A30:H30"/>
    <mergeCell ref="B25:C25"/>
    <mergeCell ref="E25:G25"/>
    <mergeCell ref="A27:H27"/>
    <mergeCell ref="A28:H28"/>
    <mergeCell ref="A29:H29"/>
    <mergeCell ref="B26:C26"/>
    <mergeCell ref="E26:G26"/>
    <mergeCell ref="B23:C23"/>
    <mergeCell ref="E23:G23"/>
    <mergeCell ref="H21:H22"/>
    <mergeCell ref="B19:C19"/>
    <mergeCell ref="E19:G19"/>
    <mergeCell ref="B20:C20"/>
    <mergeCell ref="E20:G20"/>
    <mergeCell ref="A21:A22"/>
    <mergeCell ref="B21:C22"/>
    <mergeCell ref="D21:D22"/>
    <mergeCell ref="E21:G22"/>
    <mergeCell ref="B16:C16"/>
    <mergeCell ref="E16:G16"/>
    <mergeCell ref="B17:C17"/>
    <mergeCell ref="E17:G17"/>
    <mergeCell ref="B18:C18"/>
    <mergeCell ref="E18:G18"/>
    <mergeCell ref="A8:H8"/>
    <mergeCell ref="A9:C9"/>
    <mergeCell ref="E9:G9"/>
    <mergeCell ref="B10:C10"/>
    <mergeCell ref="D10:D20"/>
    <mergeCell ref="E10:G10"/>
    <mergeCell ref="B11:C11"/>
    <mergeCell ref="E11:G11"/>
    <mergeCell ref="A12:A13"/>
    <mergeCell ref="B12:C13"/>
    <mergeCell ref="H12:H13"/>
    <mergeCell ref="B14:C14"/>
    <mergeCell ref="E12:G13"/>
    <mergeCell ref="E14:G14"/>
    <mergeCell ref="B15:C15"/>
    <mergeCell ref="E15:G15"/>
    <mergeCell ref="A7:H7"/>
    <mergeCell ref="G1:H1"/>
    <mergeCell ref="A3:H3"/>
    <mergeCell ref="A5:B5"/>
    <mergeCell ref="C5:D5"/>
    <mergeCell ref="F5:H5"/>
  </mergeCells>
  <phoneticPr fontId="2"/>
  <printOptions horizontalCentered="1" verticalCentered="1"/>
  <pageMargins left="0.19685039370078741" right="0.19685039370078741" top="0.19685039370078741"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BI86"/>
  <sheetViews>
    <sheetView view="pageLayout" topLeftCell="A12" zoomScaleNormal="75" zoomScaleSheetLayoutView="190" workbookViewId="0">
      <selection activeCell="J39" sqref="J39"/>
    </sheetView>
  </sheetViews>
  <sheetFormatPr defaultColWidth="8.875" defaultRowHeight="11.25"/>
  <cols>
    <col min="1" max="2" width="5.375" style="3" customWidth="1"/>
    <col min="3" max="3" width="2" style="1" customWidth="1"/>
    <col min="4" max="4" width="2.625" style="1" customWidth="1"/>
    <col min="5" max="18" width="2" style="1" customWidth="1"/>
    <col min="19" max="20" width="1.625" style="1" customWidth="1"/>
    <col min="21" max="31" width="2" style="1" customWidth="1"/>
    <col min="32" max="32" width="4" style="1" customWidth="1"/>
    <col min="33" max="33" width="3.875" style="1" customWidth="1"/>
    <col min="34" max="37" width="4" style="1" customWidth="1"/>
    <col min="38" max="38" width="5.375" style="1" customWidth="1"/>
    <col min="39" max="239" width="9" style="1"/>
    <col min="240" max="241" width="5.375" style="1" customWidth="1"/>
    <col min="242" max="242" width="2" style="1" customWidth="1"/>
    <col min="243" max="243" width="2.625" style="1" customWidth="1"/>
    <col min="244" max="257" width="2" style="1" customWidth="1"/>
    <col min="258" max="259" width="1.625" style="1" customWidth="1"/>
    <col min="260" max="270" width="2" style="1" customWidth="1"/>
    <col min="271" max="271" width="4" style="1" customWidth="1"/>
    <col min="272" max="272" width="3.875" style="1" customWidth="1"/>
    <col min="273" max="276" width="4" style="1" customWidth="1"/>
    <col min="277" max="277" width="5.375" style="1" customWidth="1"/>
    <col min="278" max="495" width="9" style="1"/>
    <col min="496" max="497" width="5.375" style="1" customWidth="1"/>
    <col min="498" max="498" width="2" style="1" customWidth="1"/>
    <col min="499" max="499" width="2.625" style="1" customWidth="1"/>
    <col min="500" max="513" width="2" style="1" customWidth="1"/>
    <col min="514" max="515" width="1.625" style="1" customWidth="1"/>
    <col min="516" max="526" width="2" style="1" customWidth="1"/>
    <col min="527" max="527" width="4" style="1" customWidth="1"/>
    <col min="528" max="528" width="3.875" style="1" customWidth="1"/>
    <col min="529" max="532" width="4" style="1" customWidth="1"/>
    <col min="533" max="533" width="5.375" style="1" customWidth="1"/>
    <col min="534" max="751" width="9" style="1"/>
    <col min="752" max="753" width="5.375" style="1" customWidth="1"/>
    <col min="754" max="754" width="2" style="1" customWidth="1"/>
    <col min="755" max="755" width="2.625" style="1" customWidth="1"/>
    <col min="756" max="769" width="2" style="1" customWidth="1"/>
    <col min="770" max="771" width="1.625" style="1" customWidth="1"/>
    <col min="772" max="782" width="2" style="1" customWidth="1"/>
    <col min="783" max="783" width="4" style="1" customWidth="1"/>
    <col min="784" max="784" width="3.875" style="1" customWidth="1"/>
    <col min="785" max="788" width="4" style="1" customWidth="1"/>
    <col min="789" max="789" width="5.375" style="1" customWidth="1"/>
    <col min="790" max="1007" width="9" style="1"/>
    <col min="1008" max="1009" width="5.375" style="1" customWidth="1"/>
    <col min="1010" max="1010" width="2" style="1" customWidth="1"/>
    <col min="1011" max="1011" width="2.625" style="1" customWidth="1"/>
    <col min="1012" max="1025" width="2" style="1" customWidth="1"/>
    <col min="1026" max="1027" width="1.625" style="1" customWidth="1"/>
    <col min="1028" max="1038" width="2" style="1" customWidth="1"/>
    <col min="1039" max="1039" width="4" style="1" customWidth="1"/>
    <col min="1040" max="1040" width="3.875" style="1" customWidth="1"/>
    <col min="1041" max="1044" width="4" style="1" customWidth="1"/>
    <col min="1045" max="1045" width="5.375" style="1" customWidth="1"/>
    <col min="1046" max="1263" width="9" style="1"/>
    <col min="1264" max="1265" width="5.375" style="1" customWidth="1"/>
    <col min="1266" max="1266" width="2" style="1" customWidth="1"/>
    <col min="1267" max="1267" width="2.625" style="1" customWidth="1"/>
    <col min="1268" max="1281" width="2" style="1" customWidth="1"/>
    <col min="1282" max="1283" width="1.625" style="1" customWidth="1"/>
    <col min="1284" max="1294" width="2" style="1" customWidth="1"/>
    <col min="1295" max="1295" width="4" style="1" customWidth="1"/>
    <col min="1296" max="1296" width="3.875" style="1" customWidth="1"/>
    <col min="1297" max="1300" width="4" style="1" customWidth="1"/>
    <col min="1301" max="1301" width="5.375" style="1" customWidth="1"/>
    <col min="1302" max="1519" width="9" style="1"/>
    <col min="1520" max="1521" width="5.375" style="1" customWidth="1"/>
    <col min="1522" max="1522" width="2" style="1" customWidth="1"/>
    <col min="1523" max="1523" width="2.625" style="1" customWidth="1"/>
    <col min="1524" max="1537" width="2" style="1" customWidth="1"/>
    <col min="1538" max="1539" width="1.625" style="1" customWidth="1"/>
    <col min="1540" max="1550" width="2" style="1" customWidth="1"/>
    <col min="1551" max="1551" width="4" style="1" customWidth="1"/>
    <col min="1552" max="1552" width="3.875" style="1" customWidth="1"/>
    <col min="1553" max="1556" width="4" style="1" customWidth="1"/>
    <col min="1557" max="1557" width="5.375" style="1" customWidth="1"/>
    <col min="1558" max="1775" width="9" style="1"/>
    <col min="1776" max="1777" width="5.375" style="1" customWidth="1"/>
    <col min="1778" max="1778" width="2" style="1" customWidth="1"/>
    <col min="1779" max="1779" width="2.625" style="1" customWidth="1"/>
    <col min="1780" max="1793" width="2" style="1" customWidth="1"/>
    <col min="1794" max="1795" width="1.625" style="1" customWidth="1"/>
    <col min="1796" max="1806" width="2" style="1" customWidth="1"/>
    <col min="1807" max="1807" width="4" style="1" customWidth="1"/>
    <col min="1808" max="1808" width="3.875" style="1" customWidth="1"/>
    <col min="1809" max="1812" width="4" style="1" customWidth="1"/>
    <col min="1813" max="1813" width="5.375" style="1" customWidth="1"/>
    <col min="1814" max="2031" width="9" style="1"/>
    <col min="2032" max="2033" width="5.375" style="1" customWidth="1"/>
    <col min="2034" max="2034" width="2" style="1" customWidth="1"/>
    <col min="2035" max="2035" width="2.625" style="1" customWidth="1"/>
    <col min="2036" max="2049" width="2" style="1" customWidth="1"/>
    <col min="2050" max="2051" width="1.625" style="1" customWidth="1"/>
    <col min="2052" max="2062" width="2" style="1" customWidth="1"/>
    <col min="2063" max="2063" width="4" style="1" customWidth="1"/>
    <col min="2064" max="2064" width="3.875" style="1" customWidth="1"/>
    <col min="2065" max="2068" width="4" style="1" customWidth="1"/>
    <col min="2069" max="2069" width="5.375" style="1" customWidth="1"/>
    <col min="2070" max="2287" width="9" style="1"/>
    <col min="2288" max="2289" width="5.375" style="1" customWidth="1"/>
    <col min="2290" max="2290" width="2" style="1" customWidth="1"/>
    <col min="2291" max="2291" width="2.625" style="1" customWidth="1"/>
    <col min="2292" max="2305" width="2" style="1" customWidth="1"/>
    <col min="2306" max="2307" width="1.625" style="1" customWidth="1"/>
    <col min="2308" max="2318" width="2" style="1" customWidth="1"/>
    <col min="2319" max="2319" width="4" style="1" customWidth="1"/>
    <col min="2320" max="2320" width="3.875" style="1" customWidth="1"/>
    <col min="2321" max="2324" width="4" style="1" customWidth="1"/>
    <col min="2325" max="2325" width="5.375" style="1" customWidth="1"/>
    <col min="2326" max="2543" width="9" style="1"/>
    <col min="2544" max="2545" width="5.375" style="1" customWidth="1"/>
    <col min="2546" max="2546" width="2" style="1" customWidth="1"/>
    <col min="2547" max="2547" width="2.625" style="1" customWidth="1"/>
    <col min="2548" max="2561" width="2" style="1" customWidth="1"/>
    <col min="2562" max="2563" width="1.625" style="1" customWidth="1"/>
    <col min="2564" max="2574" width="2" style="1" customWidth="1"/>
    <col min="2575" max="2575" width="4" style="1" customWidth="1"/>
    <col min="2576" max="2576" width="3.875" style="1" customWidth="1"/>
    <col min="2577" max="2580" width="4" style="1" customWidth="1"/>
    <col min="2581" max="2581" width="5.375" style="1" customWidth="1"/>
    <col min="2582" max="2799" width="9" style="1"/>
    <col min="2800" max="2801" width="5.375" style="1" customWidth="1"/>
    <col min="2802" max="2802" width="2" style="1" customWidth="1"/>
    <col min="2803" max="2803" width="2.625" style="1" customWidth="1"/>
    <col min="2804" max="2817" width="2" style="1" customWidth="1"/>
    <col min="2818" max="2819" width="1.625" style="1" customWidth="1"/>
    <col min="2820" max="2830" width="2" style="1" customWidth="1"/>
    <col min="2831" max="2831" width="4" style="1" customWidth="1"/>
    <col min="2832" max="2832" width="3.875" style="1" customWidth="1"/>
    <col min="2833" max="2836" width="4" style="1" customWidth="1"/>
    <col min="2837" max="2837" width="5.375" style="1" customWidth="1"/>
    <col min="2838" max="3055" width="9" style="1"/>
    <col min="3056" max="3057" width="5.375" style="1" customWidth="1"/>
    <col min="3058" max="3058" width="2" style="1" customWidth="1"/>
    <col min="3059" max="3059" width="2.625" style="1" customWidth="1"/>
    <col min="3060" max="3073" width="2" style="1" customWidth="1"/>
    <col min="3074" max="3075" width="1.625" style="1" customWidth="1"/>
    <col min="3076" max="3086" width="2" style="1" customWidth="1"/>
    <col min="3087" max="3087" width="4" style="1" customWidth="1"/>
    <col min="3088" max="3088" width="3.875" style="1" customWidth="1"/>
    <col min="3089" max="3092" width="4" style="1" customWidth="1"/>
    <col min="3093" max="3093" width="5.375" style="1" customWidth="1"/>
    <col min="3094" max="3311" width="9" style="1"/>
    <col min="3312" max="3313" width="5.375" style="1" customWidth="1"/>
    <col min="3314" max="3314" width="2" style="1" customWidth="1"/>
    <col min="3315" max="3315" width="2.625" style="1" customWidth="1"/>
    <col min="3316" max="3329" width="2" style="1" customWidth="1"/>
    <col min="3330" max="3331" width="1.625" style="1" customWidth="1"/>
    <col min="3332" max="3342" width="2" style="1" customWidth="1"/>
    <col min="3343" max="3343" width="4" style="1" customWidth="1"/>
    <col min="3344" max="3344" width="3.875" style="1" customWidth="1"/>
    <col min="3345" max="3348" width="4" style="1" customWidth="1"/>
    <col min="3349" max="3349" width="5.375" style="1" customWidth="1"/>
    <col min="3350" max="3567" width="9" style="1"/>
    <col min="3568" max="3569" width="5.375" style="1" customWidth="1"/>
    <col min="3570" max="3570" width="2" style="1" customWidth="1"/>
    <col min="3571" max="3571" width="2.625" style="1" customWidth="1"/>
    <col min="3572" max="3585" width="2" style="1" customWidth="1"/>
    <col min="3586" max="3587" width="1.625" style="1" customWidth="1"/>
    <col min="3588" max="3598" width="2" style="1" customWidth="1"/>
    <col min="3599" max="3599" width="4" style="1" customWidth="1"/>
    <col min="3600" max="3600" width="3.875" style="1" customWidth="1"/>
    <col min="3601" max="3604" width="4" style="1" customWidth="1"/>
    <col min="3605" max="3605" width="5.375" style="1" customWidth="1"/>
    <col min="3606" max="3823" width="9" style="1"/>
    <col min="3824" max="3825" width="5.375" style="1" customWidth="1"/>
    <col min="3826" max="3826" width="2" style="1" customWidth="1"/>
    <col min="3827" max="3827" width="2.625" style="1" customWidth="1"/>
    <col min="3828" max="3841" width="2" style="1" customWidth="1"/>
    <col min="3842" max="3843" width="1.625" style="1" customWidth="1"/>
    <col min="3844" max="3854" width="2" style="1" customWidth="1"/>
    <col min="3855" max="3855" width="4" style="1" customWidth="1"/>
    <col min="3856" max="3856" width="3.875" style="1" customWidth="1"/>
    <col min="3857" max="3860" width="4" style="1" customWidth="1"/>
    <col min="3861" max="3861" width="5.375" style="1" customWidth="1"/>
    <col min="3862" max="4079" width="9" style="1"/>
    <col min="4080" max="4081" width="5.375" style="1" customWidth="1"/>
    <col min="4082" max="4082" width="2" style="1" customWidth="1"/>
    <col min="4083" max="4083" width="2.625" style="1" customWidth="1"/>
    <col min="4084" max="4097" width="2" style="1" customWidth="1"/>
    <col min="4098" max="4099" width="1.625" style="1" customWidth="1"/>
    <col min="4100" max="4110" width="2" style="1" customWidth="1"/>
    <col min="4111" max="4111" width="4" style="1" customWidth="1"/>
    <col min="4112" max="4112" width="3.875" style="1" customWidth="1"/>
    <col min="4113" max="4116" width="4" style="1" customWidth="1"/>
    <col min="4117" max="4117" width="5.375" style="1" customWidth="1"/>
    <col min="4118" max="4335" width="9" style="1"/>
    <col min="4336" max="4337" width="5.375" style="1" customWidth="1"/>
    <col min="4338" max="4338" width="2" style="1" customWidth="1"/>
    <col min="4339" max="4339" width="2.625" style="1" customWidth="1"/>
    <col min="4340" max="4353" width="2" style="1" customWidth="1"/>
    <col min="4354" max="4355" width="1.625" style="1" customWidth="1"/>
    <col min="4356" max="4366" width="2" style="1" customWidth="1"/>
    <col min="4367" max="4367" width="4" style="1" customWidth="1"/>
    <col min="4368" max="4368" width="3.875" style="1" customWidth="1"/>
    <col min="4369" max="4372" width="4" style="1" customWidth="1"/>
    <col min="4373" max="4373" width="5.375" style="1" customWidth="1"/>
    <col min="4374" max="4591" width="9" style="1"/>
    <col min="4592" max="4593" width="5.375" style="1" customWidth="1"/>
    <col min="4594" max="4594" width="2" style="1" customWidth="1"/>
    <col min="4595" max="4595" width="2.625" style="1" customWidth="1"/>
    <col min="4596" max="4609" width="2" style="1" customWidth="1"/>
    <col min="4610" max="4611" width="1.625" style="1" customWidth="1"/>
    <col min="4612" max="4622" width="2" style="1" customWidth="1"/>
    <col min="4623" max="4623" width="4" style="1" customWidth="1"/>
    <col min="4624" max="4624" width="3.875" style="1" customWidth="1"/>
    <col min="4625" max="4628" width="4" style="1" customWidth="1"/>
    <col min="4629" max="4629" width="5.375" style="1" customWidth="1"/>
    <col min="4630" max="4847" width="9" style="1"/>
    <col min="4848" max="4849" width="5.375" style="1" customWidth="1"/>
    <col min="4850" max="4850" width="2" style="1" customWidth="1"/>
    <col min="4851" max="4851" width="2.625" style="1" customWidth="1"/>
    <col min="4852" max="4865" width="2" style="1" customWidth="1"/>
    <col min="4866" max="4867" width="1.625" style="1" customWidth="1"/>
    <col min="4868" max="4878" width="2" style="1" customWidth="1"/>
    <col min="4879" max="4879" width="4" style="1" customWidth="1"/>
    <col min="4880" max="4880" width="3.875" style="1" customWidth="1"/>
    <col min="4881" max="4884" width="4" style="1" customWidth="1"/>
    <col min="4885" max="4885" width="5.375" style="1" customWidth="1"/>
    <col min="4886" max="5103" width="9" style="1"/>
    <col min="5104" max="5105" width="5.375" style="1" customWidth="1"/>
    <col min="5106" max="5106" width="2" style="1" customWidth="1"/>
    <col min="5107" max="5107" width="2.625" style="1" customWidth="1"/>
    <col min="5108" max="5121" width="2" style="1" customWidth="1"/>
    <col min="5122" max="5123" width="1.625" style="1" customWidth="1"/>
    <col min="5124" max="5134" width="2" style="1" customWidth="1"/>
    <col min="5135" max="5135" width="4" style="1" customWidth="1"/>
    <col min="5136" max="5136" width="3.875" style="1" customWidth="1"/>
    <col min="5137" max="5140" width="4" style="1" customWidth="1"/>
    <col min="5141" max="5141" width="5.375" style="1" customWidth="1"/>
    <col min="5142" max="5359" width="9" style="1"/>
    <col min="5360" max="5361" width="5.375" style="1" customWidth="1"/>
    <col min="5362" max="5362" width="2" style="1" customWidth="1"/>
    <col min="5363" max="5363" width="2.625" style="1" customWidth="1"/>
    <col min="5364" max="5377" width="2" style="1" customWidth="1"/>
    <col min="5378" max="5379" width="1.625" style="1" customWidth="1"/>
    <col min="5380" max="5390" width="2" style="1" customWidth="1"/>
    <col min="5391" max="5391" width="4" style="1" customWidth="1"/>
    <col min="5392" max="5392" width="3.875" style="1" customWidth="1"/>
    <col min="5393" max="5396" width="4" style="1" customWidth="1"/>
    <col min="5397" max="5397" width="5.375" style="1" customWidth="1"/>
    <col min="5398" max="5615" width="9" style="1"/>
    <col min="5616" max="5617" width="5.375" style="1" customWidth="1"/>
    <col min="5618" max="5618" width="2" style="1" customWidth="1"/>
    <col min="5619" max="5619" width="2.625" style="1" customWidth="1"/>
    <col min="5620" max="5633" width="2" style="1" customWidth="1"/>
    <col min="5634" max="5635" width="1.625" style="1" customWidth="1"/>
    <col min="5636" max="5646" width="2" style="1" customWidth="1"/>
    <col min="5647" max="5647" width="4" style="1" customWidth="1"/>
    <col min="5648" max="5648" width="3.875" style="1" customWidth="1"/>
    <col min="5649" max="5652" width="4" style="1" customWidth="1"/>
    <col min="5653" max="5653" width="5.375" style="1" customWidth="1"/>
    <col min="5654" max="5871" width="9" style="1"/>
    <col min="5872" max="5873" width="5.375" style="1" customWidth="1"/>
    <col min="5874" max="5874" width="2" style="1" customWidth="1"/>
    <col min="5875" max="5875" width="2.625" style="1" customWidth="1"/>
    <col min="5876" max="5889" width="2" style="1" customWidth="1"/>
    <col min="5890" max="5891" width="1.625" style="1" customWidth="1"/>
    <col min="5892" max="5902" width="2" style="1" customWidth="1"/>
    <col min="5903" max="5903" width="4" style="1" customWidth="1"/>
    <col min="5904" max="5904" width="3.875" style="1" customWidth="1"/>
    <col min="5905" max="5908" width="4" style="1" customWidth="1"/>
    <col min="5909" max="5909" width="5.375" style="1" customWidth="1"/>
    <col min="5910" max="6127" width="9" style="1"/>
    <col min="6128" max="6129" width="5.375" style="1" customWidth="1"/>
    <col min="6130" max="6130" width="2" style="1" customWidth="1"/>
    <col min="6131" max="6131" width="2.625" style="1" customWidth="1"/>
    <col min="6132" max="6145" width="2" style="1" customWidth="1"/>
    <col min="6146" max="6147" width="1.625" style="1" customWidth="1"/>
    <col min="6148" max="6158" width="2" style="1" customWidth="1"/>
    <col min="6159" max="6159" width="4" style="1" customWidth="1"/>
    <col min="6160" max="6160" width="3.875" style="1" customWidth="1"/>
    <col min="6161" max="6164" width="4" style="1" customWidth="1"/>
    <col min="6165" max="6165" width="5.375" style="1" customWidth="1"/>
    <col min="6166" max="6383" width="9" style="1"/>
    <col min="6384" max="6385" width="5.375" style="1" customWidth="1"/>
    <col min="6386" max="6386" width="2" style="1" customWidth="1"/>
    <col min="6387" max="6387" width="2.625" style="1" customWidth="1"/>
    <col min="6388" max="6401" width="2" style="1" customWidth="1"/>
    <col min="6402" max="6403" width="1.625" style="1" customWidth="1"/>
    <col min="6404" max="6414" width="2" style="1" customWidth="1"/>
    <col min="6415" max="6415" width="4" style="1" customWidth="1"/>
    <col min="6416" max="6416" width="3.875" style="1" customWidth="1"/>
    <col min="6417" max="6420" width="4" style="1" customWidth="1"/>
    <col min="6421" max="6421" width="5.375" style="1" customWidth="1"/>
    <col min="6422" max="6639" width="9" style="1"/>
    <col min="6640" max="6641" width="5.375" style="1" customWidth="1"/>
    <col min="6642" max="6642" width="2" style="1" customWidth="1"/>
    <col min="6643" max="6643" width="2.625" style="1" customWidth="1"/>
    <col min="6644" max="6657" width="2" style="1" customWidth="1"/>
    <col min="6658" max="6659" width="1.625" style="1" customWidth="1"/>
    <col min="6660" max="6670" width="2" style="1" customWidth="1"/>
    <col min="6671" max="6671" width="4" style="1" customWidth="1"/>
    <col min="6672" max="6672" width="3.875" style="1" customWidth="1"/>
    <col min="6673" max="6676" width="4" style="1" customWidth="1"/>
    <col min="6677" max="6677" width="5.375" style="1" customWidth="1"/>
    <col min="6678" max="6895" width="9" style="1"/>
    <col min="6896" max="6897" width="5.375" style="1" customWidth="1"/>
    <col min="6898" max="6898" width="2" style="1" customWidth="1"/>
    <col min="6899" max="6899" width="2.625" style="1" customWidth="1"/>
    <col min="6900" max="6913" width="2" style="1" customWidth="1"/>
    <col min="6914" max="6915" width="1.625" style="1" customWidth="1"/>
    <col min="6916" max="6926" width="2" style="1" customWidth="1"/>
    <col min="6927" max="6927" width="4" style="1" customWidth="1"/>
    <col min="6928" max="6928" width="3.875" style="1" customWidth="1"/>
    <col min="6929" max="6932" width="4" style="1" customWidth="1"/>
    <col min="6933" max="6933" width="5.375" style="1" customWidth="1"/>
    <col min="6934" max="7151" width="9" style="1"/>
    <col min="7152" max="7153" width="5.375" style="1" customWidth="1"/>
    <col min="7154" max="7154" width="2" style="1" customWidth="1"/>
    <col min="7155" max="7155" width="2.625" style="1" customWidth="1"/>
    <col min="7156" max="7169" width="2" style="1" customWidth="1"/>
    <col min="7170" max="7171" width="1.625" style="1" customWidth="1"/>
    <col min="7172" max="7182" width="2" style="1" customWidth="1"/>
    <col min="7183" max="7183" width="4" style="1" customWidth="1"/>
    <col min="7184" max="7184" width="3.875" style="1" customWidth="1"/>
    <col min="7185" max="7188" width="4" style="1" customWidth="1"/>
    <col min="7189" max="7189" width="5.375" style="1" customWidth="1"/>
    <col min="7190" max="7407" width="9" style="1"/>
    <col min="7408" max="7409" width="5.375" style="1" customWidth="1"/>
    <col min="7410" max="7410" width="2" style="1" customWidth="1"/>
    <col min="7411" max="7411" width="2.625" style="1" customWidth="1"/>
    <col min="7412" max="7425" width="2" style="1" customWidth="1"/>
    <col min="7426" max="7427" width="1.625" style="1" customWidth="1"/>
    <col min="7428" max="7438" width="2" style="1" customWidth="1"/>
    <col min="7439" max="7439" width="4" style="1" customWidth="1"/>
    <col min="7440" max="7440" width="3.875" style="1" customWidth="1"/>
    <col min="7441" max="7444" width="4" style="1" customWidth="1"/>
    <col min="7445" max="7445" width="5.375" style="1" customWidth="1"/>
    <col min="7446" max="7663" width="9" style="1"/>
    <col min="7664" max="7665" width="5.375" style="1" customWidth="1"/>
    <col min="7666" max="7666" width="2" style="1" customWidth="1"/>
    <col min="7667" max="7667" width="2.625" style="1" customWidth="1"/>
    <col min="7668" max="7681" width="2" style="1" customWidth="1"/>
    <col min="7682" max="7683" width="1.625" style="1" customWidth="1"/>
    <col min="7684" max="7694" width="2" style="1" customWidth="1"/>
    <col min="7695" max="7695" width="4" style="1" customWidth="1"/>
    <col min="7696" max="7696" width="3.875" style="1" customWidth="1"/>
    <col min="7697" max="7700" width="4" style="1" customWidth="1"/>
    <col min="7701" max="7701" width="5.375" style="1" customWidth="1"/>
    <col min="7702" max="7919" width="9" style="1"/>
    <col min="7920" max="7921" width="5.375" style="1" customWidth="1"/>
    <col min="7922" max="7922" width="2" style="1" customWidth="1"/>
    <col min="7923" max="7923" width="2.625" style="1" customWidth="1"/>
    <col min="7924" max="7937" width="2" style="1" customWidth="1"/>
    <col min="7938" max="7939" width="1.625" style="1" customWidth="1"/>
    <col min="7940" max="7950" width="2" style="1" customWidth="1"/>
    <col min="7951" max="7951" width="4" style="1" customWidth="1"/>
    <col min="7952" max="7952" width="3.875" style="1" customWidth="1"/>
    <col min="7953" max="7956" width="4" style="1" customWidth="1"/>
    <col min="7957" max="7957" width="5.375" style="1" customWidth="1"/>
    <col min="7958" max="8175" width="9" style="1"/>
    <col min="8176" max="8177" width="5.375" style="1" customWidth="1"/>
    <col min="8178" max="8178" width="2" style="1" customWidth="1"/>
    <col min="8179" max="8179" width="2.625" style="1" customWidth="1"/>
    <col min="8180" max="8193" width="2" style="1" customWidth="1"/>
    <col min="8194" max="8195" width="1.625" style="1" customWidth="1"/>
    <col min="8196" max="8206" width="2" style="1" customWidth="1"/>
    <col min="8207" max="8207" width="4" style="1" customWidth="1"/>
    <col min="8208" max="8208" width="3.875" style="1" customWidth="1"/>
    <col min="8209" max="8212" width="4" style="1" customWidth="1"/>
    <col min="8213" max="8213" width="5.375" style="1" customWidth="1"/>
    <col min="8214" max="8431" width="9" style="1"/>
    <col min="8432" max="8433" width="5.375" style="1" customWidth="1"/>
    <col min="8434" max="8434" width="2" style="1" customWidth="1"/>
    <col min="8435" max="8435" width="2.625" style="1" customWidth="1"/>
    <col min="8436" max="8449" width="2" style="1" customWidth="1"/>
    <col min="8450" max="8451" width="1.625" style="1" customWidth="1"/>
    <col min="8452" max="8462" width="2" style="1" customWidth="1"/>
    <col min="8463" max="8463" width="4" style="1" customWidth="1"/>
    <col min="8464" max="8464" width="3.875" style="1" customWidth="1"/>
    <col min="8465" max="8468" width="4" style="1" customWidth="1"/>
    <col min="8469" max="8469" width="5.375" style="1" customWidth="1"/>
    <col min="8470" max="8687" width="9" style="1"/>
    <col min="8688" max="8689" width="5.375" style="1" customWidth="1"/>
    <col min="8690" max="8690" width="2" style="1" customWidth="1"/>
    <col min="8691" max="8691" width="2.625" style="1" customWidth="1"/>
    <col min="8692" max="8705" width="2" style="1" customWidth="1"/>
    <col min="8706" max="8707" width="1.625" style="1" customWidth="1"/>
    <col min="8708" max="8718" width="2" style="1" customWidth="1"/>
    <col min="8719" max="8719" width="4" style="1" customWidth="1"/>
    <col min="8720" max="8720" width="3.875" style="1" customWidth="1"/>
    <col min="8721" max="8724" width="4" style="1" customWidth="1"/>
    <col min="8725" max="8725" width="5.375" style="1" customWidth="1"/>
    <col min="8726" max="8943" width="9" style="1"/>
    <col min="8944" max="8945" width="5.375" style="1" customWidth="1"/>
    <col min="8946" max="8946" width="2" style="1" customWidth="1"/>
    <col min="8947" max="8947" width="2.625" style="1" customWidth="1"/>
    <col min="8948" max="8961" width="2" style="1" customWidth="1"/>
    <col min="8962" max="8963" width="1.625" style="1" customWidth="1"/>
    <col min="8964" max="8974" width="2" style="1" customWidth="1"/>
    <col min="8975" max="8975" width="4" style="1" customWidth="1"/>
    <col min="8976" max="8976" width="3.875" style="1" customWidth="1"/>
    <col min="8977" max="8980" width="4" style="1" customWidth="1"/>
    <col min="8981" max="8981" width="5.375" style="1" customWidth="1"/>
    <col min="8982" max="9199" width="9" style="1"/>
    <col min="9200" max="9201" width="5.375" style="1" customWidth="1"/>
    <col min="9202" max="9202" width="2" style="1" customWidth="1"/>
    <col min="9203" max="9203" width="2.625" style="1" customWidth="1"/>
    <col min="9204" max="9217" width="2" style="1" customWidth="1"/>
    <col min="9218" max="9219" width="1.625" style="1" customWidth="1"/>
    <col min="9220" max="9230" width="2" style="1" customWidth="1"/>
    <col min="9231" max="9231" width="4" style="1" customWidth="1"/>
    <col min="9232" max="9232" width="3.875" style="1" customWidth="1"/>
    <col min="9233" max="9236" width="4" style="1" customWidth="1"/>
    <col min="9237" max="9237" width="5.375" style="1" customWidth="1"/>
    <col min="9238" max="9455" width="9" style="1"/>
    <col min="9456" max="9457" width="5.375" style="1" customWidth="1"/>
    <col min="9458" max="9458" width="2" style="1" customWidth="1"/>
    <col min="9459" max="9459" width="2.625" style="1" customWidth="1"/>
    <col min="9460" max="9473" width="2" style="1" customWidth="1"/>
    <col min="9474" max="9475" width="1.625" style="1" customWidth="1"/>
    <col min="9476" max="9486" width="2" style="1" customWidth="1"/>
    <col min="9487" max="9487" width="4" style="1" customWidth="1"/>
    <col min="9488" max="9488" width="3.875" style="1" customWidth="1"/>
    <col min="9489" max="9492" width="4" style="1" customWidth="1"/>
    <col min="9493" max="9493" width="5.375" style="1" customWidth="1"/>
    <col min="9494" max="9711" width="9" style="1"/>
    <col min="9712" max="9713" width="5.375" style="1" customWidth="1"/>
    <col min="9714" max="9714" width="2" style="1" customWidth="1"/>
    <col min="9715" max="9715" width="2.625" style="1" customWidth="1"/>
    <col min="9716" max="9729" width="2" style="1" customWidth="1"/>
    <col min="9730" max="9731" width="1.625" style="1" customWidth="1"/>
    <col min="9732" max="9742" width="2" style="1" customWidth="1"/>
    <col min="9743" max="9743" width="4" style="1" customWidth="1"/>
    <col min="9744" max="9744" width="3.875" style="1" customWidth="1"/>
    <col min="9745" max="9748" width="4" style="1" customWidth="1"/>
    <col min="9749" max="9749" width="5.375" style="1" customWidth="1"/>
    <col min="9750" max="9967" width="9" style="1"/>
    <col min="9968" max="9969" width="5.375" style="1" customWidth="1"/>
    <col min="9970" max="9970" width="2" style="1" customWidth="1"/>
    <col min="9971" max="9971" width="2.625" style="1" customWidth="1"/>
    <col min="9972" max="9985" width="2" style="1" customWidth="1"/>
    <col min="9986" max="9987" width="1.625" style="1" customWidth="1"/>
    <col min="9988" max="9998" width="2" style="1" customWidth="1"/>
    <col min="9999" max="9999" width="4" style="1" customWidth="1"/>
    <col min="10000" max="10000" width="3.875" style="1" customWidth="1"/>
    <col min="10001" max="10004" width="4" style="1" customWidth="1"/>
    <col min="10005" max="10005" width="5.375" style="1" customWidth="1"/>
    <col min="10006" max="10223" width="9" style="1"/>
    <col min="10224" max="10225" width="5.375" style="1" customWidth="1"/>
    <col min="10226" max="10226" width="2" style="1" customWidth="1"/>
    <col min="10227" max="10227" width="2.625" style="1" customWidth="1"/>
    <col min="10228" max="10241" width="2" style="1" customWidth="1"/>
    <col min="10242" max="10243" width="1.625" style="1" customWidth="1"/>
    <col min="10244" max="10254" width="2" style="1" customWidth="1"/>
    <col min="10255" max="10255" width="4" style="1" customWidth="1"/>
    <col min="10256" max="10256" width="3.875" style="1" customWidth="1"/>
    <col min="10257" max="10260" width="4" style="1" customWidth="1"/>
    <col min="10261" max="10261" width="5.375" style="1" customWidth="1"/>
    <col min="10262" max="10479" width="9" style="1"/>
    <col min="10480" max="10481" width="5.375" style="1" customWidth="1"/>
    <col min="10482" max="10482" width="2" style="1" customWidth="1"/>
    <col min="10483" max="10483" width="2.625" style="1" customWidth="1"/>
    <col min="10484" max="10497" width="2" style="1" customWidth="1"/>
    <col min="10498" max="10499" width="1.625" style="1" customWidth="1"/>
    <col min="10500" max="10510" width="2" style="1" customWidth="1"/>
    <col min="10511" max="10511" width="4" style="1" customWidth="1"/>
    <col min="10512" max="10512" width="3.875" style="1" customWidth="1"/>
    <col min="10513" max="10516" width="4" style="1" customWidth="1"/>
    <col min="10517" max="10517" width="5.375" style="1" customWidth="1"/>
    <col min="10518" max="10735" width="9" style="1"/>
    <col min="10736" max="10737" width="5.375" style="1" customWidth="1"/>
    <col min="10738" max="10738" width="2" style="1" customWidth="1"/>
    <col min="10739" max="10739" width="2.625" style="1" customWidth="1"/>
    <col min="10740" max="10753" width="2" style="1" customWidth="1"/>
    <col min="10754" max="10755" width="1.625" style="1" customWidth="1"/>
    <col min="10756" max="10766" width="2" style="1" customWidth="1"/>
    <col min="10767" max="10767" width="4" style="1" customWidth="1"/>
    <col min="10768" max="10768" width="3.875" style="1" customWidth="1"/>
    <col min="10769" max="10772" width="4" style="1" customWidth="1"/>
    <col min="10773" max="10773" width="5.375" style="1" customWidth="1"/>
    <col min="10774" max="10991" width="9" style="1"/>
    <col min="10992" max="10993" width="5.375" style="1" customWidth="1"/>
    <col min="10994" max="10994" width="2" style="1" customWidth="1"/>
    <col min="10995" max="10995" width="2.625" style="1" customWidth="1"/>
    <col min="10996" max="11009" width="2" style="1" customWidth="1"/>
    <col min="11010" max="11011" width="1.625" style="1" customWidth="1"/>
    <col min="11012" max="11022" width="2" style="1" customWidth="1"/>
    <col min="11023" max="11023" width="4" style="1" customWidth="1"/>
    <col min="11024" max="11024" width="3.875" style="1" customWidth="1"/>
    <col min="11025" max="11028" width="4" style="1" customWidth="1"/>
    <col min="11029" max="11029" width="5.375" style="1" customWidth="1"/>
    <col min="11030" max="11247" width="9" style="1"/>
    <col min="11248" max="11249" width="5.375" style="1" customWidth="1"/>
    <col min="11250" max="11250" width="2" style="1" customWidth="1"/>
    <col min="11251" max="11251" width="2.625" style="1" customWidth="1"/>
    <col min="11252" max="11265" width="2" style="1" customWidth="1"/>
    <col min="11266" max="11267" width="1.625" style="1" customWidth="1"/>
    <col min="11268" max="11278" width="2" style="1" customWidth="1"/>
    <col min="11279" max="11279" width="4" style="1" customWidth="1"/>
    <col min="11280" max="11280" width="3.875" style="1" customWidth="1"/>
    <col min="11281" max="11284" width="4" style="1" customWidth="1"/>
    <col min="11285" max="11285" width="5.375" style="1" customWidth="1"/>
    <col min="11286" max="11503" width="9" style="1"/>
    <col min="11504" max="11505" width="5.375" style="1" customWidth="1"/>
    <col min="11506" max="11506" width="2" style="1" customWidth="1"/>
    <col min="11507" max="11507" width="2.625" style="1" customWidth="1"/>
    <col min="11508" max="11521" width="2" style="1" customWidth="1"/>
    <col min="11522" max="11523" width="1.625" style="1" customWidth="1"/>
    <col min="11524" max="11534" width="2" style="1" customWidth="1"/>
    <col min="11535" max="11535" width="4" style="1" customWidth="1"/>
    <col min="11536" max="11536" width="3.875" style="1" customWidth="1"/>
    <col min="11537" max="11540" width="4" style="1" customWidth="1"/>
    <col min="11541" max="11541" width="5.375" style="1" customWidth="1"/>
    <col min="11542" max="11759" width="9" style="1"/>
    <col min="11760" max="11761" width="5.375" style="1" customWidth="1"/>
    <col min="11762" max="11762" width="2" style="1" customWidth="1"/>
    <col min="11763" max="11763" width="2.625" style="1" customWidth="1"/>
    <col min="11764" max="11777" width="2" style="1" customWidth="1"/>
    <col min="11778" max="11779" width="1.625" style="1" customWidth="1"/>
    <col min="11780" max="11790" width="2" style="1" customWidth="1"/>
    <col min="11791" max="11791" width="4" style="1" customWidth="1"/>
    <col min="11792" max="11792" width="3.875" style="1" customWidth="1"/>
    <col min="11793" max="11796" width="4" style="1" customWidth="1"/>
    <col min="11797" max="11797" width="5.375" style="1" customWidth="1"/>
    <col min="11798" max="12015" width="9" style="1"/>
    <col min="12016" max="12017" width="5.375" style="1" customWidth="1"/>
    <col min="12018" max="12018" width="2" style="1" customWidth="1"/>
    <col min="12019" max="12019" width="2.625" style="1" customWidth="1"/>
    <col min="12020" max="12033" width="2" style="1" customWidth="1"/>
    <col min="12034" max="12035" width="1.625" style="1" customWidth="1"/>
    <col min="12036" max="12046" width="2" style="1" customWidth="1"/>
    <col min="12047" max="12047" width="4" style="1" customWidth="1"/>
    <col min="12048" max="12048" width="3.875" style="1" customWidth="1"/>
    <col min="12049" max="12052" width="4" style="1" customWidth="1"/>
    <col min="12053" max="12053" width="5.375" style="1" customWidth="1"/>
    <col min="12054" max="12271" width="9" style="1"/>
    <col min="12272" max="12273" width="5.375" style="1" customWidth="1"/>
    <col min="12274" max="12274" width="2" style="1" customWidth="1"/>
    <col min="12275" max="12275" width="2.625" style="1" customWidth="1"/>
    <col min="12276" max="12289" width="2" style="1" customWidth="1"/>
    <col min="12290" max="12291" width="1.625" style="1" customWidth="1"/>
    <col min="12292" max="12302" width="2" style="1" customWidth="1"/>
    <col min="12303" max="12303" width="4" style="1" customWidth="1"/>
    <col min="12304" max="12304" width="3.875" style="1" customWidth="1"/>
    <col min="12305" max="12308" width="4" style="1" customWidth="1"/>
    <col min="12309" max="12309" width="5.375" style="1" customWidth="1"/>
    <col min="12310" max="12527" width="9" style="1"/>
    <col min="12528" max="12529" width="5.375" style="1" customWidth="1"/>
    <col min="12530" max="12530" width="2" style="1" customWidth="1"/>
    <col min="12531" max="12531" width="2.625" style="1" customWidth="1"/>
    <col min="12532" max="12545" width="2" style="1" customWidth="1"/>
    <col min="12546" max="12547" width="1.625" style="1" customWidth="1"/>
    <col min="12548" max="12558" width="2" style="1" customWidth="1"/>
    <col min="12559" max="12559" width="4" style="1" customWidth="1"/>
    <col min="12560" max="12560" width="3.875" style="1" customWidth="1"/>
    <col min="12561" max="12564" width="4" style="1" customWidth="1"/>
    <col min="12565" max="12565" width="5.375" style="1" customWidth="1"/>
    <col min="12566" max="12783" width="9" style="1"/>
    <col min="12784" max="12785" width="5.375" style="1" customWidth="1"/>
    <col min="12786" max="12786" width="2" style="1" customWidth="1"/>
    <col min="12787" max="12787" width="2.625" style="1" customWidth="1"/>
    <col min="12788" max="12801" width="2" style="1" customWidth="1"/>
    <col min="12802" max="12803" width="1.625" style="1" customWidth="1"/>
    <col min="12804" max="12814" width="2" style="1" customWidth="1"/>
    <col min="12815" max="12815" width="4" style="1" customWidth="1"/>
    <col min="12816" max="12816" width="3.875" style="1" customWidth="1"/>
    <col min="12817" max="12820" width="4" style="1" customWidth="1"/>
    <col min="12821" max="12821" width="5.375" style="1" customWidth="1"/>
    <col min="12822" max="13039" width="9" style="1"/>
    <col min="13040" max="13041" width="5.375" style="1" customWidth="1"/>
    <col min="13042" max="13042" width="2" style="1" customWidth="1"/>
    <col min="13043" max="13043" width="2.625" style="1" customWidth="1"/>
    <col min="13044" max="13057" width="2" style="1" customWidth="1"/>
    <col min="13058" max="13059" width="1.625" style="1" customWidth="1"/>
    <col min="13060" max="13070" width="2" style="1" customWidth="1"/>
    <col min="13071" max="13071" width="4" style="1" customWidth="1"/>
    <col min="13072" max="13072" width="3.875" style="1" customWidth="1"/>
    <col min="13073" max="13076" width="4" style="1" customWidth="1"/>
    <col min="13077" max="13077" width="5.375" style="1" customWidth="1"/>
    <col min="13078" max="13295" width="9" style="1"/>
    <col min="13296" max="13297" width="5.375" style="1" customWidth="1"/>
    <col min="13298" max="13298" width="2" style="1" customWidth="1"/>
    <col min="13299" max="13299" width="2.625" style="1" customWidth="1"/>
    <col min="13300" max="13313" width="2" style="1" customWidth="1"/>
    <col min="13314" max="13315" width="1.625" style="1" customWidth="1"/>
    <col min="13316" max="13326" width="2" style="1" customWidth="1"/>
    <col min="13327" max="13327" width="4" style="1" customWidth="1"/>
    <col min="13328" max="13328" width="3.875" style="1" customWidth="1"/>
    <col min="13329" max="13332" width="4" style="1" customWidth="1"/>
    <col min="13333" max="13333" width="5.375" style="1" customWidth="1"/>
    <col min="13334" max="13551" width="9" style="1"/>
    <col min="13552" max="13553" width="5.375" style="1" customWidth="1"/>
    <col min="13554" max="13554" width="2" style="1" customWidth="1"/>
    <col min="13555" max="13555" width="2.625" style="1" customWidth="1"/>
    <col min="13556" max="13569" width="2" style="1" customWidth="1"/>
    <col min="13570" max="13571" width="1.625" style="1" customWidth="1"/>
    <col min="13572" max="13582" width="2" style="1" customWidth="1"/>
    <col min="13583" max="13583" width="4" style="1" customWidth="1"/>
    <col min="13584" max="13584" width="3.875" style="1" customWidth="1"/>
    <col min="13585" max="13588" width="4" style="1" customWidth="1"/>
    <col min="13589" max="13589" width="5.375" style="1" customWidth="1"/>
    <col min="13590" max="13807" width="9" style="1"/>
    <col min="13808" max="13809" width="5.375" style="1" customWidth="1"/>
    <col min="13810" max="13810" width="2" style="1" customWidth="1"/>
    <col min="13811" max="13811" width="2.625" style="1" customWidth="1"/>
    <col min="13812" max="13825" width="2" style="1" customWidth="1"/>
    <col min="13826" max="13827" width="1.625" style="1" customWidth="1"/>
    <col min="13828" max="13838" width="2" style="1" customWidth="1"/>
    <col min="13839" max="13839" width="4" style="1" customWidth="1"/>
    <col min="13840" max="13840" width="3.875" style="1" customWidth="1"/>
    <col min="13841" max="13844" width="4" style="1" customWidth="1"/>
    <col min="13845" max="13845" width="5.375" style="1" customWidth="1"/>
    <col min="13846" max="14063" width="9" style="1"/>
    <col min="14064" max="14065" width="5.375" style="1" customWidth="1"/>
    <col min="14066" max="14066" width="2" style="1" customWidth="1"/>
    <col min="14067" max="14067" width="2.625" style="1" customWidth="1"/>
    <col min="14068" max="14081" width="2" style="1" customWidth="1"/>
    <col min="14082" max="14083" width="1.625" style="1" customWidth="1"/>
    <col min="14084" max="14094" width="2" style="1" customWidth="1"/>
    <col min="14095" max="14095" width="4" style="1" customWidth="1"/>
    <col min="14096" max="14096" width="3.875" style="1" customWidth="1"/>
    <col min="14097" max="14100" width="4" style="1" customWidth="1"/>
    <col min="14101" max="14101" width="5.375" style="1" customWidth="1"/>
    <col min="14102" max="14319" width="9" style="1"/>
    <col min="14320" max="14321" width="5.375" style="1" customWidth="1"/>
    <col min="14322" max="14322" width="2" style="1" customWidth="1"/>
    <col min="14323" max="14323" width="2.625" style="1" customWidth="1"/>
    <col min="14324" max="14337" width="2" style="1" customWidth="1"/>
    <col min="14338" max="14339" width="1.625" style="1" customWidth="1"/>
    <col min="14340" max="14350" width="2" style="1" customWidth="1"/>
    <col min="14351" max="14351" width="4" style="1" customWidth="1"/>
    <col min="14352" max="14352" width="3.875" style="1" customWidth="1"/>
    <col min="14353" max="14356" width="4" style="1" customWidth="1"/>
    <col min="14357" max="14357" width="5.375" style="1" customWidth="1"/>
    <col min="14358" max="14575" width="9" style="1"/>
    <col min="14576" max="14577" width="5.375" style="1" customWidth="1"/>
    <col min="14578" max="14578" width="2" style="1" customWidth="1"/>
    <col min="14579" max="14579" width="2.625" style="1" customWidth="1"/>
    <col min="14580" max="14593" width="2" style="1" customWidth="1"/>
    <col min="14594" max="14595" width="1.625" style="1" customWidth="1"/>
    <col min="14596" max="14606" width="2" style="1" customWidth="1"/>
    <col min="14607" max="14607" width="4" style="1" customWidth="1"/>
    <col min="14608" max="14608" width="3.875" style="1" customWidth="1"/>
    <col min="14609" max="14612" width="4" style="1" customWidth="1"/>
    <col min="14613" max="14613" width="5.375" style="1" customWidth="1"/>
    <col min="14614" max="14831" width="9" style="1"/>
    <col min="14832" max="14833" width="5.375" style="1" customWidth="1"/>
    <col min="14834" max="14834" width="2" style="1" customWidth="1"/>
    <col min="14835" max="14835" width="2.625" style="1" customWidth="1"/>
    <col min="14836" max="14849" width="2" style="1" customWidth="1"/>
    <col min="14850" max="14851" width="1.625" style="1" customWidth="1"/>
    <col min="14852" max="14862" width="2" style="1" customWidth="1"/>
    <col min="14863" max="14863" width="4" style="1" customWidth="1"/>
    <col min="14864" max="14864" width="3.875" style="1" customWidth="1"/>
    <col min="14865" max="14868" width="4" style="1" customWidth="1"/>
    <col min="14869" max="14869" width="5.375" style="1" customWidth="1"/>
    <col min="14870" max="15087" width="9" style="1"/>
    <col min="15088" max="15089" width="5.375" style="1" customWidth="1"/>
    <col min="15090" max="15090" width="2" style="1" customWidth="1"/>
    <col min="15091" max="15091" width="2.625" style="1" customWidth="1"/>
    <col min="15092" max="15105" width="2" style="1" customWidth="1"/>
    <col min="15106" max="15107" width="1.625" style="1" customWidth="1"/>
    <col min="15108" max="15118" width="2" style="1" customWidth="1"/>
    <col min="15119" max="15119" width="4" style="1" customWidth="1"/>
    <col min="15120" max="15120" width="3.875" style="1" customWidth="1"/>
    <col min="15121" max="15124" width="4" style="1" customWidth="1"/>
    <col min="15125" max="15125" width="5.375" style="1" customWidth="1"/>
    <col min="15126" max="15343" width="9" style="1"/>
    <col min="15344" max="15345" width="5.375" style="1" customWidth="1"/>
    <col min="15346" max="15346" width="2" style="1" customWidth="1"/>
    <col min="15347" max="15347" width="2.625" style="1" customWidth="1"/>
    <col min="15348" max="15361" width="2" style="1" customWidth="1"/>
    <col min="15362" max="15363" width="1.625" style="1" customWidth="1"/>
    <col min="15364" max="15374" width="2" style="1" customWidth="1"/>
    <col min="15375" max="15375" width="4" style="1" customWidth="1"/>
    <col min="15376" max="15376" width="3.875" style="1" customWidth="1"/>
    <col min="15377" max="15380" width="4" style="1" customWidth="1"/>
    <col min="15381" max="15381" width="5.375" style="1" customWidth="1"/>
    <col min="15382" max="15599" width="9" style="1"/>
    <col min="15600" max="15601" width="5.375" style="1" customWidth="1"/>
    <col min="15602" max="15602" width="2" style="1" customWidth="1"/>
    <col min="15603" max="15603" width="2.625" style="1" customWidth="1"/>
    <col min="15604" max="15617" width="2" style="1" customWidth="1"/>
    <col min="15618" max="15619" width="1.625" style="1" customWidth="1"/>
    <col min="15620" max="15630" width="2" style="1" customWidth="1"/>
    <col min="15631" max="15631" width="4" style="1" customWidth="1"/>
    <col min="15632" max="15632" width="3.875" style="1" customWidth="1"/>
    <col min="15633" max="15636" width="4" style="1" customWidth="1"/>
    <col min="15637" max="15637" width="5.375" style="1" customWidth="1"/>
    <col min="15638" max="15855" width="9" style="1"/>
    <col min="15856" max="15857" width="5.375" style="1" customWidth="1"/>
    <col min="15858" max="15858" width="2" style="1" customWidth="1"/>
    <col min="15859" max="15859" width="2.625" style="1" customWidth="1"/>
    <col min="15860" max="15873" width="2" style="1" customWidth="1"/>
    <col min="15874" max="15875" width="1.625" style="1" customWidth="1"/>
    <col min="15876" max="15886" width="2" style="1" customWidth="1"/>
    <col min="15887" max="15887" width="4" style="1" customWidth="1"/>
    <col min="15888" max="15888" width="3.875" style="1" customWidth="1"/>
    <col min="15889" max="15892" width="4" style="1" customWidth="1"/>
    <col min="15893" max="15893" width="5.375" style="1" customWidth="1"/>
    <col min="15894" max="16111" width="9" style="1"/>
    <col min="16112" max="16113" width="5.375" style="1" customWidth="1"/>
    <col min="16114" max="16114" width="2" style="1" customWidth="1"/>
    <col min="16115" max="16115" width="2.625" style="1" customWidth="1"/>
    <col min="16116" max="16129" width="2" style="1" customWidth="1"/>
    <col min="16130" max="16131" width="1.625" style="1" customWidth="1"/>
    <col min="16132" max="16142" width="2" style="1" customWidth="1"/>
    <col min="16143" max="16143" width="4" style="1" customWidth="1"/>
    <col min="16144" max="16144" width="3.875" style="1" customWidth="1"/>
    <col min="16145" max="16148" width="4" style="1" customWidth="1"/>
    <col min="16149" max="16149" width="5.375" style="1" customWidth="1"/>
    <col min="16150" max="16367" width="9" style="1"/>
    <col min="16368" max="16384" width="9" style="1" customWidth="1"/>
  </cols>
  <sheetData>
    <row r="1" spans="1:38" s="7" customFormat="1" ht="11.25" customHeight="1">
      <c r="U1" s="15"/>
      <c r="V1" s="161"/>
      <c r="W1" s="161"/>
      <c r="X1" s="161"/>
      <c r="Y1" s="161"/>
      <c r="Z1" s="161"/>
      <c r="AA1" s="161"/>
      <c r="AB1" s="161"/>
      <c r="AC1" s="161"/>
      <c r="AD1" s="161"/>
      <c r="AE1" s="161"/>
      <c r="AF1" s="161"/>
      <c r="AG1" s="161"/>
      <c r="AH1" s="161"/>
      <c r="AI1" s="161"/>
      <c r="AJ1" s="161"/>
      <c r="AK1" s="161"/>
      <c r="AL1" s="161"/>
    </row>
    <row r="2" spans="1:38" s="7" customFormat="1" ht="13.5" customHeight="1">
      <c r="U2" s="15"/>
      <c r="V2" s="76"/>
      <c r="W2" s="76"/>
      <c r="X2" s="76"/>
      <c r="Y2" s="76"/>
      <c r="Z2" s="76"/>
      <c r="AA2" s="76"/>
      <c r="AB2" s="76"/>
      <c r="AC2" s="76"/>
      <c r="AD2" s="76"/>
      <c r="AE2" s="76"/>
      <c r="AF2" s="76"/>
      <c r="AG2" s="76"/>
      <c r="AH2" s="76"/>
      <c r="AI2" s="76"/>
      <c r="AJ2" s="76"/>
      <c r="AK2" s="76"/>
      <c r="AL2" s="76"/>
    </row>
    <row r="3" spans="1:38" s="7" customFormat="1" ht="12" customHeight="1">
      <c r="A3" s="429" t="str">
        <f>'Cover Letter'!A3</f>
        <v>2025 Fall / 2026 Spring Admission</v>
      </c>
      <c r="B3" s="429"/>
      <c r="C3" s="429"/>
      <c r="D3" s="429"/>
      <c r="E3" s="429"/>
      <c r="F3" s="429"/>
      <c r="G3" s="429"/>
      <c r="H3" s="429"/>
      <c r="I3" s="429"/>
      <c r="J3" s="429"/>
      <c r="K3" s="429"/>
      <c r="L3" s="429"/>
      <c r="M3" s="429"/>
      <c r="N3" s="429"/>
      <c r="O3" s="429"/>
      <c r="P3" s="429"/>
      <c r="Q3" s="429"/>
      <c r="R3" s="429"/>
      <c r="S3" s="429"/>
      <c r="U3" s="15"/>
      <c r="V3" s="435" t="s">
        <v>422</v>
      </c>
      <c r="W3" s="436"/>
      <c r="X3" s="436"/>
      <c r="Y3" s="436"/>
      <c r="Z3" s="436"/>
      <c r="AA3" s="437"/>
      <c r="AB3" s="438" t="s">
        <v>377</v>
      </c>
      <c r="AC3" s="439"/>
      <c r="AD3" s="439"/>
      <c r="AE3" s="439"/>
      <c r="AF3" s="440"/>
      <c r="AG3" s="441" t="s">
        <v>354</v>
      </c>
      <c r="AH3" s="441"/>
      <c r="AI3" s="441"/>
      <c r="AJ3" s="441"/>
      <c r="AK3" s="441"/>
      <c r="AL3" s="442"/>
    </row>
    <row r="4" spans="1:38" s="7" customFormat="1" ht="12" customHeight="1">
      <c r="A4" s="429" t="str">
        <f>'Cover Letter'!A5</f>
        <v>Graduate School of Engineering</v>
      </c>
      <c r="B4" s="429"/>
      <c r="C4" s="429"/>
      <c r="D4" s="429"/>
      <c r="E4" s="429"/>
      <c r="F4" s="429"/>
      <c r="G4" s="429"/>
      <c r="H4" s="429"/>
      <c r="I4" s="429"/>
      <c r="J4" s="429"/>
      <c r="K4" s="429"/>
      <c r="L4" s="429"/>
      <c r="M4" s="429"/>
      <c r="N4" s="429"/>
      <c r="O4" s="429"/>
      <c r="P4" s="429"/>
      <c r="Q4" s="429"/>
      <c r="R4" s="429"/>
      <c r="S4" s="429"/>
      <c r="V4" s="535" t="s">
        <v>546</v>
      </c>
      <c r="W4" s="536"/>
      <c r="X4" s="536"/>
      <c r="Y4" s="536"/>
      <c r="Z4" s="536"/>
      <c r="AA4" s="537"/>
      <c r="AB4" s="443" t="str">
        <f>FormData!B6</f>
        <v>Special Admission for International Students</v>
      </c>
      <c r="AC4" s="444"/>
      <c r="AD4" s="444"/>
      <c r="AE4" s="444"/>
      <c r="AF4" s="445"/>
      <c r="AG4" s="452" t="s">
        <v>421</v>
      </c>
      <c r="AH4" s="453"/>
      <c r="AI4" s="453"/>
      <c r="AJ4" s="453"/>
      <c r="AK4" s="453"/>
      <c r="AL4" s="454"/>
    </row>
    <row r="5" spans="1:38" s="7" customFormat="1" ht="12" customHeight="1">
      <c r="A5" s="558" t="str">
        <f>CONCATENATE("(", 'Cover Letter'!A6:D6, ")")</f>
        <v>(Doctoral Course			)</v>
      </c>
      <c r="B5" s="558"/>
      <c r="C5" s="558"/>
      <c r="D5" s="558"/>
      <c r="E5" s="558"/>
      <c r="F5" s="558"/>
      <c r="G5" s="558"/>
      <c r="H5" s="558"/>
      <c r="I5" s="558"/>
      <c r="J5" s="558"/>
      <c r="K5" s="558"/>
      <c r="L5" s="558"/>
      <c r="M5" s="558"/>
      <c r="N5" s="558"/>
      <c r="O5" s="558"/>
      <c r="P5" s="558"/>
      <c r="Q5" s="558"/>
      <c r="R5" s="558"/>
      <c r="S5" s="558"/>
      <c r="V5" s="538"/>
      <c r="W5" s="539"/>
      <c r="X5" s="539"/>
      <c r="Y5" s="539"/>
      <c r="Z5" s="539"/>
      <c r="AA5" s="540"/>
      <c r="AB5" s="446"/>
      <c r="AC5" s="447"/>
      <c r="AD5" s="447"/>
      <c r="AE5" s="447"/>
      <c r="AF5" s="448"/>
      <c r="AG5" s="453"/>
      <c r="AH5" s="453"/>
      <c r="AI5" s="453"/>
      <c r="AJ5" s="453"/>
      <c r="AK5" s="453"/>
      <c r="AL5" s="454"/>
    </row>
    <row r="6" spans="1:38" s="2" customFormat="1" ht="12.95" customHeight="1">
      <c r="A6" s="430" t="s">
        <v>125</v>
      </c>
      <c r="B6" s="430"/>
      <c r="C6" s="430"/>
      <c r="D6" s="430"/>
      <c r="E6" s="430"/>
      <c r="F6" s="430"/>
      <c r="G6" s="430"/>
      <c r="H6" s="430"/>
      <c r="I6" s="430"/>
      <c r="J6" s="430"/>
      <c r="K6" s="430"/>
      <c r="L6" s="430"/>
      <c r="M6" s="430"/>
      <c r="N6" s="430"/>
      <c r="O6" s="430"/>
      <c r="P6" s="430"/>
      <c r="Q6" s="430"/>
      <c r="R6" s="430"/>
      <c r="S6" s="430"/>
      <c r="U6" s="7"/>
      <c r="V6" s="538"/>
      <c r="W6" s="539"/>
      <c r="X6" s="539"/>
      <c r="Y6" s="539"/>
      <c r="Z6" s="539"/>
      <c r="AA6" s="540"/>
      <c r="AB6" s="446"/>
      <c r="AC6" s="447"/>
      <c r="AD6" s="447"/>
      <c r="AE6" s="447"/>
      <c r="AF6" s="448"/>
      <c r="AG6" s="453"/>
      <c r="AH6" s="453"/>
      <c r="AI6" s="453"/>
      <c r="AJ6" s="453"/>
      <c r="AK6" s="453"/>
      <c r="AL6" s="454"/>
    </row>
    <row r="7" spans="1:38" s="2" customFormat="1" ht="12" customHeight="1">
      <c r="A7" s="430"/>
      <c r="B7" s="430"/>
      <c r="C7" s="430"/>
      <c r="D7" s="430"/>
      <c r="E7" s="430"/>
      <c r="F7" s="430"/>
      <c r="G7" s="430"/>
      <c r="H7" s="430"/>
      <c r="I7" s="430"/>
      <c r="J7" s="430"/>
      <c r="K7" s="430"/>
      <c r="L7" s="430"/>
      <c r="M7" s="430"/>
      <c r="N7" s="430"/>
      <c r="O7" s="430"/>
      <c r="P7" s="430"/>
      <c r="Q7" s="430"/>
      <c r="R7" s="430"/>
      <c r="S7" s="430"/>
      <c r="T7" s="7"/>
      <c r="U7" s="7"/>
      <c r="V7" s="541"/>
      <c r="W7" s="542"/>
      <c r="X7" s="542"/>
      <c r="Y7" s="542"/>
      <c r="Z7" s="542"/>
      <c r="AA7" s="543"/>
      <c r="AB7" s="449"/>
      <c r="AC7" s="450"/>
      <c r="AD7" s="450"/>
      <c r="AE7" s="450"/>
      <c r="AF7" s="451"/>
      <c r="AG7" s="455"/>
      <c r="AH7" s="455"/>
      <c r="AI7" s="455"/>
      <c r="AJ7" s="455"/>
      <c r="AK7" s="455"/>
      <c r="AL7" s="456"/>
    </row>
    <row r="8" spans="1:38" s="2" customFormat="1" ht="18.75" customHeight="1" thickBot="1">
      <c r="A8" s="4"/>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38" ht="15" customHeight="1">
      <c r="A9" s="457"/>
      <c r="B9" s="458"/>
      <c r="C9" s="485" t="s">
        <v>431</v>
      </c>
      <c r="D9" s="486"/>
      <c r="E9" s="486"/>
      <c r="F9" s="486"/>
      <c r="G9" s="486"/>
      <c r="H9" s="486"/>
      <c r="I9" s="486"/>
      <c r="J9" s="486"/>
      <c r="K9" s="486"/>
      <c r="L9" s="486"/>
      <c r="M9" s="486"/>
      <c r="N9" s="486"/>
      <c r="O9" s="486"/>
      <c r="P9" s="486"/>
      <c r="Q9" s="486"/>
      <c r="R9" s="486"/>
      <c r="S9" s="486"/>
      <c r="T9" s="486"/>
      <c r="U9" s="486"/>
      <c r="V9" s="486"/>
      <c r="W9" s="486"/>
      <c r="X9" s="486"/>
      <c r="Y9" s="486"/>
      <c r="Z9" s="486"/>
      <c r="AA9" s="486"/>
      <c r="AB9" s="487"/>
      <c r="AC9" s="459" t="s">
        <v>382</v>
      </c>
      <c r="AD9" s="460"/>
      <c r="AE9" s="460"/>
      <c r="AF9" s="460"/>
      <c r="AG9" s="460"/>
      <c r="AH9" s="460"/>
      <c r="AI9" s="460"/>
      <c r="AJ9" s="460"/>
      <c r="AK9" s="460"/>
      <c r="AL9" s="461"/>
    </row>
    <row r="10" spans="1:38" ht="45" customHeight="1">
      <c r="A10" s="465" t="s">
        <v>379</v>
      </c>
      <c r="B10" s="466"/>
      <c r="C10" s="373" t="s">
        <v>432</v>
      </c>
      <c r="D10" s="374"/>
      <c r="E10" s="374"/>
      <c r="F10" s="374"/>
      <c r="G10" s="374"/>
      <c r="H10" s="374"/>
      <c r="I10" s="374"/>
      <c r="J10" s="374"/>
      <c r="K10" s="374"/>
      <c r="L10" s="374"/>
      <c r="M10" s="374"/>
      <c r="N10" s="374"/>
      <c r="O10" s="374"/>
      <c r="P10" s="374"/>
      <c r="Q10" s="374"/>
      <c r="R10" s="374"/>
      <c r="S10" s="374"/>
      <c r="T10" s="374"/>
      <c r="U10" s="374"/>
      <c r="V10" s="375"/>
      <c r="W10" s="375"/>
      <c r="X10" s="375"/>
      <c r="Y10" s="375"/>
      <c r="Z10" s="375"/>
      <c r="AA10" s="375"/>
      <c r="AB10" s="376"/>
      <c r="AC10" s="462"/>
      <c r="AD10" s="463"/>
      <c r="AE10" s="463"/>
      <c r="AF10" s="463"/>
      <c r="AG10" s="463"/>
      <c r="AH10" s="463"/>
      <c r="AI10" s="463"/>
      <c r="AJ10" s="463"/>
      <c r="AK10" s="463"/>
      <c r="AL10" s="464"/>
    </row>
    <row r="11" spans="1:38" ht="30" customHeight="1">
      <c r="A11" s="467" t="s">
        <v>419</v>
      </c>
      <c r="B11" s="468"/>
      <c r="C11" s="386" t="s">
        <v>127</v>
      </c>
      <c r="D11" s="387"/>
      <c r="E11" s="387"/>
      <c r="F11" s="387"/>
      <c r="G11" s="387"/>
      <c r="H11" s="431" t="s">
        <v>381</v>
      </c>
      <c r="I11" s="431"/>
      <c r="J11" s="431"/>
      <c r="K11" s="431"/>
      <c r="L11" s="431"/>
      <c r="M11" s="431"/>
      <c r="N11" s="431"/>
      <c r="O11" s="431"/>
      <c r="P11" s="431"/>
      <c r="Q11" s="431"/>
      <c r="R11" s="432" t="s">
        <v>507</v>
      </c>
      <c r="S11" s="433"/>
      <c r="T11" s="433"/>
      <c r="U11" s="433"/>
      <c r="V11" s="431" t="s">
        <v>491</v>
      </c>
      <c r="W11" s="431"/>
      <c r="X11" s="431"/>
      <c r="Y11" s="431"/>
      <c r="Z11" s="431"/>
      <c r="AA11" s="431"/>
      <c r="AB11" s="434"/>
      <c r="AC11" s="462"/>
      <c r="AD11" s="463"/>
      <c r="AE11" s="463"/>
      <c r="AF11" s="463"/>
      <c r="AG11" s="463"/>
      <c r="AH11" s="463"/>
      <c r="AI11" s="463"/>
      <c r="AJ11" s="463"/>
      <c r="AK11" s="463"/>
      <c r="AL11" s="464"/>
    </row>
    <row r="12" spans="1:38" ht="33.75" customHeight="1">
      <c r="A12" s="469" t="s">
        <v>522</v>
      </c>
      <c r="B12" s="470"/>
      <c r="C12" s="382" t="s">
        <v>391</v>
      </c>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4"/>
      <c r="AC12" s="462"/>
      <c r="AD12" s="463"/>
      <c r="AE12" s="463"/>
      <c r="AF12" s="463"/>
      <c r="AG12" s="463"/>
      <c r="AH12" s="463"/>
      <c r="AI12" s="463"/>
      <c r="AJ12" s="463"/>
      <c r="AK12" s="463"/>
      <c r="AL12" s="464"/>
    </row>
    <row r="13" spans="1:38" ht="29.1" customHeight="1">
      <c r="A13" s="471"/>
      <c r="B13" s="470"/>
      <c r="C13" s="382" t="s">
        <v>425</v>
      </c>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4"/>
      <c r="AC13" s="462"/>
      <c r="AD13" s="463"/>
      <c r="AE13" s="463"/>
      <c r="AF13" s="463"/>
      <c r="AG13" s="463"/>
      <c r="AH13" s="463"/>
      <c r="AI13" s="463"/>
      <c r="AJ13" s="463"/>
      <c r="AK13" s="463"/>
      <c r="AL13" s="464"/>
    </row>
    <row r="14" spans="1:38" ht="29.1" customHeight="1">
      <c r="A14" s="471"/>
      <c r="B14" s="470"/>
      <c r="C14" s="379" t="s">
        <v>468</v>
      </c>
      <c r="D14" s="380"/>
      <c r="E14" s="380"/>
      <c r="F14" s="380"/>
      <c r="G14" s="381"/>
      <c r="H14" s="385" t="s">
        <v>426</v>
      </c>
      <c r="I14" s="383"/>
      <c r="J14" s="383"/>
      <c r="K14" s="383"/>
      <c r="L14" s="383"/>
      <c r="M14" s="383"/>
      <c r="N14" s="383"/>
      <c r="O14" s="383"/>
      <c r="P14" s="383"/>
      <c r="Q14" s="383"/>
      <c r="R14" s="383"/>
      <c r="S14" s="383"/>
      <c r="T14" s="383"/>
      <c r="U14" s="383"/>
      <c r="V14" s="383"/>
      <c r="W14" s="383"/>
      <c r="X14" s="383"/>
      <c r="Y14" s="383"/>
      <c r="Z14" s="383"/>
      <c r="AA14" s="383"/>
      <c r="AB14" s="384"/>
      <c r="AC14" s="462"/>
      <c r="AD14" s="463"/>
      <c r="AE14" s="463"/>
      <c r="AF14" s="463"/>
      <c r="AG14" s="463"/>
      <c r="AH14" s="463"/>
      <c r="AI14" s="463"/>
      <c r="AJ14" s="463"/>
      <c r="AK14" s="463"/>
      <c r="AL14" s="464"/>
    </row>
    <row r="15" spans="1:38" ht="29.1" customHeight="1">
      <c r="A15" s="471"/>
      <c r="B15" s="470"/>
      <c r="C15" s="386" t="s">
        <v>378</v>
      </c>
      <c r="D15" s="387"/>
      <c r="E15" s="387"/>
      <c r="F15" s="387"/>
      <c r="G15" s="388"/>
      <c r="H15" s="385" t="s">
        <v>427</v>
      </c>
      <c r="I15" s="383"/>
      <c r="J15" s="383"/>
      <c r="K15" s="383"/>
      <c r="L15" s="383"/>
      <c r="M15" s="383"/>
      <c r="N15" s="383"/>
      <c r="O15" s="383"/>
      <c r="P15" s="383"/>
      <c r="Q15" s="383"/>
      <c r="R15" s="383"/>
      <c r="S15" s="383"/>
      <c r="T15" s="383"/>
      <c r="U15" s="383"/>
      <c r="V15" s="383"/>
      <c r="W15" s="383"/>
      <c r="X15" s="383"/>
      <c r="Y15" s="383"/>
      <c r="Z15" s="383"/>
      <c r="AA15" s="383"/>
      <c r="AB15" s="384"/>
      <c r="AC15" s="462"/>
      <c r="AD15" s="463"/>
      <c r="AE15" s="463"/>
      <c r="AF15" s="463"/>
      <c r="AG15" s="463"/>
      <c r="AH15" s="463"/>
      <c r="AI15" s="463"/>
      <c r="AJ15" s="463"/>
      <c r="AK15" s="463"/>
      <c r="AL15" s="464"/>
    </row>
    <row r="16" spans="1:38" ht="29.1" customHeight="1">
      <c r="A16" s="472"/>
      <c r="B16" s="468"/>
      <c r="C16" s="386" t="s">
        <v>376</v>
      </c>
      <c r="D16" s="387"/>
      <c r="E16" s="387"/>
      <c r="F16" s="387"/>
      <c r="G16" s="388"/>
      <c r="H16" s="473" t="s">
        <v>390</v>
      </c>
      <c r="I16" s="474"/>
      <c r="J16" s="474"/>
      <c r="K16" s="474"/>
      <c r="L16" s="474"/>
      <c r="M16" s="474"/>
      <c r="N16" s="474"/>
      <c r="O16" s="474"/>
      <c r="P16" s="474"/>
      <c r="Q16" s="474"/>
      <c r="R16" s="474"/>
      <c r="S16" s="474"/>
      <c r="T16" s="474"/>
      <c r="U16" s="474"/>
      <c r="V16" s="474"/>
      <c r="W16" s="474"/>
      <c r="X16" s="474"/>
      <c r="Y16" s="474"/>
      <c r="Z16" s="474"/>
      <c r="AA16" s="474"/>
      <c r="AB16" s="475"/>
      <c r="AC16" s="462"/>
      <c r="AD16" s="463"/>
      <c r="AE16" s="463"/>
      <c r="AF16" s="463"/>
      <c r="AG16" s="463"/>
      <c r="AH16" s="463"/>
      <c r="AI16" s="463"/>
      <c r="AJ16" s="463"/>
      <c r="AK16" s="463"/>
      <c r="AL16" s="464"/>
    </row>
    <row r="17" spans="1:38" ht="29.1" customHeight="1">
      <c r="A17" s="476" t="s">
        <v>430</v>
      </c>
      <c r="B17" s="477"/>
      <c r="C17" s="480" t="s">
        <v>508</v>
      </c>
      <c r="D17" s="481"/>
      <c r="E17" s="481"/>
      <c r="F17" s="481"/>
      <c r="G17" s="482"/>
      <c r="H17" s="361" t="s">
        <v>495</v>
      </c>
      <c r="I17" s="362"/>
      <c r="J17" s="362"/>
      <c r="K17" s="362"/>
      <c r="L17" s="362"/>
      <c r="M17" s="362"/>
      <c r="N17" s="362"/>
      <c r="O17" s="362"/>
      <c r="P17" s="362"/>
      <c r="Q17" s="362"/>
      <c r="R17" s="362"/>
      <c r="S17" s="362"/>
      <c r="T17" s="362"/>
      <c r="U17" s="362"/>
      <c r="V17" s="362"/>
      <c r="W17" s="362"/>
      <c r="X17" s="362"/>
      <c r="Y17" s="362"/>
      <c r="Z17" s="362"/>
      <c r="AA17" s="362"/>
      <c r="AB17" s="363"/>
      <c r="AC17" s="462"/>
      <c r="AD17" s="463"/>
      <c r="AE17" s="463"/>
      <c r="AF17" s="463"/>
      <c r="AG17" s="463"/>
      <c r="AH17" s="463"/>
      <c r="AI17" s="463"/>
      <c r="AJ17" s="463"/>
      <c r="AK17" s="463"/>
      <c r="AL17" s="464"/>
    </row>
    <row r="18" spans="1:38" ht="29.1" customHeight="1">
      <c r="A18" s="469"/>
      <c r="B18" s="478"/>
      <c r="C18" s="379" t="s">
        <v>162</v>
      </c>
      <c r="D18" s="380"/>
      <c r="E18" s="380"/>
      <c r="F18" s="380"/>
      <c r="G18" s="381"/>
      <c r="H18" s="483" t="s">
        <v>389</v>
      </c>
      <c r="I18" s="374"/>
      <c r="J18" s="374"/>
      <c r="K18" s="374"/>
      <c r="L18" s="374"/>
      <c r="M18" s="374"/>
      <c r="N18" s="374"/>
      <c r="O18" s="374"/>
      <c r="P18" s="374"/>
      <c r="Q18" s="374"/>
      <c r="R18" s="374"/>
      <c r="S18" s="374"/>
      <c r="T18" s="374"/>
      <c r="U18" s="374"/>
      <c r="V18" s="374"/>
      <c r="W18" s="374"/>
      <c r="X18" s="374"/>
      <c r="Y18" s="374"/>
      <c r="Z18" s="374"/>
      <c r="AA18" s="374"/>
      <c r="AB18" s="484"/>
      <c r="AC18" s="462"/>
      <c r="AD18" s="463"/>
      <c r="AE18" s="463"/>
      <c r="AF18" s="463"/>
      <c r="AG18" s="463"/>
      <c r="AH18" s="463"/>
      <c r="AI18" s="463"/>
      <c r="AJ18" s="463"/>
      <c r="AK18" s="463"/>
      <c r="AL18" s="464"/>
    </row>
    <row r="19" spans="1:38" ht="29.1" customHeight="1">
      <c r="A19" s="469"/>
      <c r="B19" s="478"/>
      <c r="C19" s="379" t="s">
        <v>394</v>
      </c>
      <c r="D19" s="380"/>
      <c r="E19" s="380"/>
      <c r="F19" s="380"/>
      <c r="G19" s="381"/>
      <c r="H19" s="364" t="s">
        <v>397</v>
      </c>
      <c r="I19" s="365"/>
      <c r="J19" s="365"/>
      <c r="K19" s="365"/>
      <c r="L19" s="365"/>
      <c r="M19" s="365"/>
      <c r="N19" s="365"/>
      <c r="O19" s="365"/>
      <c r="P19" s="365"/>
      <c r="Q19" s="365"/>
      <c r="R19" s="365"/>
      <c r="S19" s="365"/>
      <c r="T19" s="365"/>
      <c r="U19" s="365"/>
      <c r="V19" s="365"/>
      <c r="W19" s="365"/>
      <c r="X19" s="365"/>
      <c r="Y19" s="365"/>
      <c r="Z19" s="365"/>
      <c r="AA19" s="365"/>
      <c r="AB19" s="366"/>
      <c r="AC19" s="462"/>
      <c r="AD19" s="463"/>
      <c r="AE19" s="463"/>
      <c r="AF19" s="463"/>
      <c r="AG19" s="463"/>
      <c r="AH19" s="463"/>
      <c r="AI19" s="463"/>
      <c r="AJ19" s="463"/>
      <c r="AK19" s="463"/>
      <c r="AL19" s="464"/>
    </row>
    <row r="20" spans="1:38" ht="29.1" customHeight="1">
      <c r="A20" s="467"/>
      <c r="B20" s="479"/>
      <c r="C20" s="389" t="s">
        <v>388</v>
      </c>
      <c r="D20" s="390"/>
      <c r="E20" s="390"/>
      <c r="F20" s="390"/>
      <c r="G20" s="391"/>
      <c r="H20" s="392" t="s">
        <v>387</v>
      </c>
      <c r="I20" s="375"/>
      <c r="J20" s="375"/>
      <c r="K20" s="375"/>
      <c r="L20" s="375"/>
      <c r="M20" s="375"/>
      <c r="N20" s="375"/>
      <c r="O20" s="375"/>
      <c r="P20" s="375"/>
      <c r="Q20" s="375"/>
      <c r="R20" s="375"/>
      <c r="S20" s="375"/>
      <c r="T20" s="375"/>
      <c r="U20" s="375"/>
      <c r="V20" s="375"/>
      <c r="W20" s="375"/>
      <c r="X20" s="375"/>
      <c r="Y20" s="375"/>
      <c r="Z20" s="375"/>
      <c r="AA20" s="375"/>
      <c r="AB20" s="376"/>
      <c r="AC20" s="462"/>
      <c r="AD20" s="463"/>
      <c r="AE20" s="463"/>
      <c r="AF20" s="463"/>
      <c r="AG20" s="463"/>
      <c r="AH20" s="463"/>
      <c r="AI20" s="463"/>
      <c r="AJ20" s="463"/>
      <c r="AK20" s="463"/>
      <c r="AL20" s="464"/>
    </row>
    <row r="21" spans="1:38" ht="26.25" customHeight="1">
      <c r="A21" s="476" t="s">
        <v>424</v>
      </c>
      <c r="B21" s="477"/>
      <c r="C21" s="377" t="s">
        <v>469</v>
      </c>
      <c r="D21" s="370"/>
      <c r="E21" s="370"/>
      <c r="F21" s="370"/>
      <c r="G21" s="378"/>
      <c r="H21" s="369" t="s">
        <v>470</v>
      </c>
      <c r="I21" s="370"/>
      <c r="J21" s="370"/>
      <c r="K21" s="370"/>
      <c r="L21" s="370"/>
      <c r="M21" s="370"/>
      <c r="N21" s="370"/>
      <c r="O21" s="370"/>
      <c r="P21" s="370"/>
      <c r="Q21" s="370"/>
      <c r="R21" s="362" t="s">
        <v>408</v>
      </c>
      <c r="S21" s="362"/>
      <c r="T21" s="362"/>
      <c r="U21" s="362"/>
      <c r="V21" s="362"/>
      <c r="W21" s="362"/>
      <c r="X21" s="362"/>
      <c r="Y21" s="362"/>
      <c r="Z21" s="362"/>
      <c r="AA21" s="362"/>
      <c r="AB21" s="362"/>
      <c r="AC21" s="362"/>
      <c r="AD21" s="362"/>
      <c r="AE21" s="362"/>
      <c r="AF21" s="362"/>
      <c r="AG21" s="362"/>
      <c r="AH21" s="362"/>
      <c r="AI21" s="362"/>
      <c r="AJ21" s="362"/>
      <c r="AK21" s="362"/>
      <c r="AL21" s="372"/>
    </row>
    <row r="22" spans="1:38" ht="26.25" customHeight="1">
      <c r="A22" s="469"/>
      <c r="B22" s="478"/>
      <c r="C22" s="379"/>
      <c r="D22" s="380"/>
      <c r="E22" s="380"/>
      <c r="F22" s="380"/>
      <c r="G22" s="381"/>
      <c r="H22" s="367" t="s">
        <v>396</v>
      </c>
      <c r="I22" s="368"/>
      <c r="J22" s="368"/>
      <c r="K22" s="368"/>
      <c r="L22" s="368"/>
      <c r="M22" s="368"/>
      <c r="N22" s="368"/>
      <c r="O22" s="368"/>
      <c r="P22" s="368"/>
      <c r="Q22" s="368"/>
      <c r="R22" s="365" t="s">
        <v>409</v>
      </c>
      <c r="S22" s="365"/>
      <c r="T22" s="365"/>
      <c r="U22" s="365"/>
      <c r="V22" s="365"/>
      <c r="W22" s="365"/>
      <c r="X22" s="365"/>
      <c r="Y22" s="365"/>
      <c r="Z22" s="365"/>
      <c r="AA22" s="365"/>
      <c r="AB22" s="365"/>
      <c r="AC22" s="365"/>
      <c r="AD22" s="365"/>
      <c r="AE22" s="365"/>
      <c r="AF22" s="365"/>
      <c r="AG22" s="365"/>
      <c r="AH22" s="365"/>
      <c r="AI22" s="365"/>
      <c r="AJ22" s="365"/>
      <c r="AK22" s="365"/>
      <c r="AL22" s="371"/>
    </row>
    <row r="23" spans="1:38" ht="26.25" customHeight="1">
      <c r="A23" s="469"/>
      <c r="B23" s="478"/>
      <c r="C23" s="379" t="s">
        <v>509</v>
      </c>
      <c r="D23" s="380"/>
      <c r="E23" s="380"/>
      <c r="F23" s="380"/>
      <c r="G23" s="381"/>
      <c r="H23" s="364" t="s">
        <v>499</v>
      </c>
      <c r="I23" s="365"/>
      <c r="J23" s="365"/>
      <c r="K23" s="365"/>
      <c r="L23" s="365"/>
      <c r="M23" s="365"/>
      <c r="N23" s="365"/>
      <c r="O23" s="365"/>
      <c r="P23" s="365"/>
      <c r="Q23" s="365"/>
      <c r="R23" s="365"/>
      <c r="S23" s="365"/>
      <c r="T23" s="365"/>
      <c r="U23" s="365"/>
      <c r="V23" s="365"/>
      <c r="W23" s="365"/>
      <c r="X23" s="365"/>
      <c r="Y23" s="365"/>
      <c r="Z23" s="365"/>
      <c r="AA23" s="365"/>
      <c r="AB23" s="365"/>
      <c r="AC23" s="364" t="s">
        <v>381</v>
      </c>
      <c r="AD23" s="365"/>
      <c r="AE23" s="365"/>
      <c r="AF23" s="365"/>
      <c r="AG23" s="365"/>
      <c r="AH23" s="365"/>
      <c r="AI23" s="365"/>
      <c r="AJ23" s="365"/>
      <c r="AK23" s="365"/>
      <c r="AL23" s="371"/>
    </row>
    <row r="24" spans="1:38" ht="26.25" customHeight="1">
      <c r="A24" s="467"/>
      <c r="B24" s="479"/>
      <c r="C24" s="386" t="s">
        <v>418</v>
      </c>
      <c r="D24" s="387"/>
      <c r="E24" s="387"/>
      <c r="F24" s="387"/>
      <c r="G24" s="388"/>
      <c r="H24" s="559" t="s">
        <v>423</v>
      </c>
      <c r="I24" s="560"/>
      <c r="J24" s="560"/>
      <c r="K24" s="560"/>
      <c r="L24" s="560"/>
      <c r="M24" s="560"/>
      <c r="N24" s="560"/>
      <c r="O24" s="560"/>
      <c r="P24" s="560"/>
      <c r="Q24" s="560"/>
      <c r="R24" s="560"/>
      <c r="S24" s="560"/>
      <c r="T24" s="560"/>
      <c r="U24" s="560"/>
      <c r="V24" s="560"/>
      <c r="W24" s="560"/>
      <c r="X24" s="560"/>
      <c r="Y24" s="560"/>
      <c r="Z24" s="560"/>
      <c r="AA24" s="560"/>
      <c r="AB24" s="560"/>
      <c r="AC24" s="561" t="s">
        <v>381</v>
      </c>
      <c r="AD24" s="562"/>
      <c r="AE24" s="562"/>
      <c r="AF24" s="562"/>
      <c r="AG24" s="562"/>
      <c r="AH24" s="562"/>
      <c r="AI24" s="562"/>
      <c r="AJ24" s="562"/>
      <c r="AK24" s="562"/>
      <c r="AL24" s="563"/>
    </row>
    <row r="25" spans="1:38" ht="24.95" hidden="1" customHeight="1"/>
    <row r="26" spans="1:38" s="6" customFormat="1" ht="18.75" hidden="1" customHeight="1">
      <c r="A26" s="406" t="s">
        <v>355</v>
      </c>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8" s="6" customFormat="1" ht="29.25" hidden="1" customHeight="1">
      <c r="A27" s="407" t="s">
        <v>356</v>
      </c>
      <c r="B27" s="408"/>
      <c r="C27" s="413" t="s">
        <v>357</v>
      </c>
      <c r="D27" s="414"/>
      <c r="E27" s="414"/>
      <c r="F27" s="414"/>
      <c r="G27" s="415"/>
      <c r="H27" s="416"/>
      <c r="I27" s="414"/>
      <c r="J27" s="414"/>
      <c r="K27" s="414"/>
      <c r="L27" s="414"/>
      <c r="M27" s="414"/>
      <c r="N27" s="414"/>
      <c r="O27" s="414"/>
      <c r="P27" s="414"/>
      <c r="Q27" s="414"/>
      <c r="R27" s="414"/>
      <c r="S27" s="414"/>
      <c r="T27" s="414"/>
      <c r="U27" s="414"/>
      <c r="V27" s="414"/>
      <c r="W27" s="414"/>
      <c r="X27" s="415"/>
      <c r="Y27" s="416" t="s">
        <v>358</v>
      </c>
      <c r="Z27" s="414"/>
      <c r="AA27" s="414"/>
      <c r="AB27" s="414"/>
      <c r="AC27" s="415"/>
      <c r="AD27" s="417" t="s">
        <v>359</v>
      </c>
      <c r="AE27" s="418"/>
      <c r="AF27" s="418"/>
      <c r="AG27" s="418"/>
      <c r="AH27" s="418"/>
      <c r="AI27" s="418"/>
      <c r="AJ27" s="418"/>
      <c r="AK27" s="418"/>
      <c r="AL27" s="419"/>
    </row>
    <row r="28" spans="1:38" s="6" customFormat="1" ht="29.25" hidden="1" customHeight="1">
      <c r="A28" s="409"/>
      <c r="B28" s="410"/>
      <c r="C28" s="420" t="s">
        <v>360</v>
      </c>
      <c r="D28" s="421"/>
      <c r="E28" s="421"/>
      <c r="F28" s="421"/>
      <c r="G28" s="422"/>
      <c r="H28" s="394"/>
      <c r="I28" s="395"/>
      <c r="J28" s="395"/>
      <c r="K28" s="395"/>
      <c r="L28" s="395"/>
      <c r="M28" s="395"/>
      <c r="N28" s="395"/>
      <c r="O28" s="395"/>
      <c r="P28" s="395"/>
      <c r="Q28" s="395"/>
      <c r="R28" s="395"/>
      <c r="S28" s="395"/>
      <c r="T28" s="395"/>
      <c r="U28" s="395"/>
      <c r="V28" s="395"/>
      <c r="W28" s="395"/>
      <c r="X28" s="396"/>
      <c r="Y28" s="394" t="s">
        <v>358</v>
      </c>
      <c r="Z28" s="395"/>
      <c r="AA28" s="395"/>
      <c r="AB28" s="395"/>
      <c r="AC28" s="396"/>
      <c r="AD28" s="397" t="s">
        <v>361</v>
      </c>
      <c r="AE28" s="398"/>
      <c r="AF28" s="398"/>
      <c r="AG28" s="398"/>
      <c r="AH28" s="398"/>
      <c r="AI28" s="398"/>
      <c r="AJ28" s="398"/>
      <c r="AK28" s="398"/>
      <c r="AL28" s="399"/>
    </row>
    <row r="29" spans="1:38" s="6" customFormat="1" ht="29.25" hidden="1" customHeight="1">
      <c r="A29" s="409"/>
      <c r="B29" s="410"/>
      <c r="C29" s="423"/>
      <c r="D29" s="282"/>
      <c r="E29" s="282"/>
      <c r="F29" s="282"/>
      <c r="G29" s="424"/>
      <c r="H29" s="394"/>
      <c r="I29" s="395"/>
      <c r="J29" s="395"/>
      <c r="K29" s="395"/>
      <c r="L29" s="395"/>
      <c r="M29" s="395"/>
      <c r="N29" s="395"/>
      <c r="O29" s="395"/>
      <c r="P29" s="395"/>
      <c r="Q29" s="395"/>
      <c r="R29" s="395"/>
      <c r="S29" s="395"/>
      <c r="T29" s="395"/>
      <c r="U29" s="395"/>
      <c r="V29" s="395"/>
      <c r="W29" s="395"/>
      <c r="X29" s="396"/>
      <c r="Y29" s="394" t="s">
        <v>358</v>
      </c>
      <c r="Z29" s="395"/>
      <c r="AA29" s="395"/>
      <c r="AB29" s="395"/>
      <c r="AC29" s="396"/>
      <c r="AD29" s="397" t="s">
        <v>361</v>
      </c>
      <c r="AE29" s="398"/>
      <c r="AF29" s="398"/>
      <c r="AG29" s="398"/>
      <c r="AH29" s="398"/>
      <c r="AI29" s="398"/>
      <c r="AJ29" s="398"/>
      <c r="AK29" s="398"/>
      <c r="AL29" s="399"/>
    </row>
    <row r="30" spans="1:38" s="6" customFormat="1" ht="29.25" hidden="1" customHeight="1">
      <c r="A30" s="411"/>
      <c r="B30" s="412"/>
      <c r="C30" s="425"/>
      <c r="D30" s="401"/>
      <c r="E30" s="401"/>
      <c r="F30" s="401"/>
      <c r="G30" s="402"/>
      <c r="H30" s="400"/>
      <c r="I30" s="401"/>
      <c r="J30" s="401"/>
      <c r="K30" s="401"/>
      <c r="L30" s="401"/>
      <c r="M30" s="401"/>
      <c r="N30" s="401"/>
      <c r="O30" s="401"/>
      <c r="P30" s="401"/>
      <c r="Q30" s="401"/>
      <c r="R30" s="401"/>
      <c r="S30" s="401"/>
      <c r="T30" s="401"/>
      <c r="U30" s="401"/>
      <c r="V30" s="401"/>
      <c r="W30" s="401"/>
      <c r="X30" s="402"/>
      <c r="Y30" s="400" t="s">
        <v>358</v>
      </c>
      <c r="Z30" s="401"/>
      <c r="AA30" s="401"/>
      <c r="AB30" s="401"/>
      <c r="AC30" s="402"/>
      <c r="AD30" s="403" t="s">
        <v>361</v>
      </c>
      <c r="AE30" s="404"/>
      <c r="AF30" s="404"/>
      <c r="AG30" s="404"/>
      <c r="AH30" s="404"/>
      <c r="AI30" s="404"/>
      <c r="AJ30" s="404"/>
      <c r="AK30" s="404"/>
      <c r="AL30" s="405"/>
    </row>
    <row r="31" spans="1:38" ht="24.95" hidden="1" customHeight="1">
      <c r="A31" s="6"/>
      <c r="B31" s="6"/>
      <c r="C31" s="6"/>
      <c r="D31" s="6"/>
      <c r="E31" s="6"/>
      <c r="F31" s="6"/>
      <c r="G31" s="6"/>
      <c r="H31" s="6"/>
      <c r="I31" s="6"/>
      <c r="J31" s="6"/>
      <c r="K31" s="6"/>
      <c r="L31" s="6"/>
      <c r="M31" s="6"/>
      <c r="N31" s="6"/>
      <c r="O31" s="6"/>
      <c r="AC31" s="19"/>
      <c r="AG31" s="20"/>
      <c r="AH31" s="20"/>
      <c r="AI31" s="20"/>
      <c r="AJ31" s="20"/>
      <c r="AK31" s="20"/>
      <c r="AL31" s="20"/>
    </row>
    <row r="32" spans="1:38" ht="18.75" hidden="1" customHeight="1">
      <c r="A32" s="495" t="s">
        <v>362</v>
      </c>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row>
    <row r="33" spans="1:61" ht="15" customHeight="1">
      <c r="A33" s="476" t="s">
        <v>411</v>
      </c>
      <c r="B33" s="496"/>
      <c r="C33" s="497" t="s">
        <v>178</v>
      </c>
      <c r="D33" s="498"/>
      <c r="E33" s="498"/>
      <c r="F33" s="498"/>
      <c r="G33" s="499"/>
      <c r="H33" s="503" t="s">
        <v>410</v>
      </c>
      <c r="I33" s="504"/>
      <c r="J33" s="504"/>
      <c r="K33" s="504"/>
      <c r="L33" s="504"/>
      <c r="M33" s="504"/>
      <c r="N33" s="504"/>
      <c r="O33" s="504"/>
      <c r="P33" s="504"/>
      <c r="Q33" s="504"/>
      <c r="R33" s="504"/>
      <c r="S33" s="504"/>
      <c r="T33" s="504"/>
      <c r="U33" s="504"/>
      <c r="V33" s="507" t="s">
        <v>420</v>
      </c>
      <c r="W33" s="508"/>
      <c r="X33" s="508"/>
      <c r="Y33" s="508"/>
      <c r="Z33" s="509"/>
      <c r="AA33" s="544" t="s">
        <v>486</v>
      </c>
      <c r="AB33" s="545"/>
      <c r="AC33" s="545"/>
      <c r="AD33" s="545"/>
      <c r="AE33" s="545"/>
      <c r="AF33" s="545"/>
      <c r="AG33" s="545"/>
      <c r="AH33" s="545"/>
      <c r="AI33" s="545"/>
      <c r="AJ33" s="545"/>
      <c r="AK33" s="545"/>
      <c r="AL33" s="546"/>
    </row>
    <row r="34" spans="1:61" ht="15" customHeight="1">
      <c r="A34" s="471"/>
      <c r="B34" s="470"/>
      <c r="C34" s="500"/>
      <c r="D34" s="501"/>
      <c r="E34" s="501"/>
      <c r="F34" s="501"/>
      <c r="G34" s="502"/>
      <c r="H34" s="505"/>
      <c r="I34" s="506"/>
      <c r="J34" s="506"/>
      <c r="K34" s="506"/>
      <c r="L34" s="506"/>
      <c r="M34" s="506"/>
      <c r="N34" s="506"/>
      <c r="O34" s="506"/>
      <c r="P34" s="506"/>
      <c r="Q34" s="506"/>
      <c r="R34" s="506"/>
      <c r="S34" s="506"/>
      <c r="T34" s="506"/>
      <c r="U34" s="506"/>
      <c r="V34" s="510"/>
      <c r="W34" s="511"/>
      <c r="X34" s="511"/>
      <c r="Y34" s="511"/>
      <c r="Z34" s="512"/>
      <c r="AA34" s="547"/>
      <c r="AB34" s="548"/>
      <c r="AC34" s="548"/>
      <c r="AD34" s="548"/>
      <c r="AE34" s="548"/>
      <c r="AF34" s="548"/>
      <c r="AG34" s="548"/>
      <c r="AH34" s="548"/>
      <c r="AI34" s="548"/>
      <c r="AJ34" s="548"/>
      <c r="AK34" s="548"/>
      <c r="AL34" s="549"/>
    </row>
    <row r="35" spans="1:61" ht="15" customHeight="1">
      <c r="A35" s="471"/>
      <c r="B35" s="470"/>
      <c r="C35" s="516" t="s">
        <v>412</v>
      </c>
      <c r="D35" s="517"/>
      <c r="E35" s="517"/>
      <c r="F35" s="517"/>
      <c r="G35" s="518"/>
      <c r="H35" s="520" t="s">
        <v>413</v>
      </c>
      <c r="I35" s="521"/>
      <c r="J35" s="521"/>
      <c r="K35" s="521"/>
      <c r="L35" s="521"/>
      <c r="M35" s="521"/>
      <c r="N35" s="521"/>
      <c r="O35" s="521"/>
      <c r="P35" s="521"/>
      <c r="Q35" s="521"/>
      <c r="R35" s="521"/>
      <c r="S35" s="521"/>
      <c r="T35" s="521"/>
      <c r="U35" s="521"/>
      <c r="V35" s="510"/>
      <c r="W35" s="511"/>
      <c r="X35" s="511"/>
      <c r="Y35" s="511"/>
      <c r="Z35" s="512"/>
      <c r="AA35" s="547"/>
      <c r="AB35" s="548"/>
      <c r="AC35" s="548"/>
      <c r="AD35" s="548"/>
      <c r="AE35" s="548"/>
      <c r="AF35" s="548"/>
      <c r="AG35" s="548"/>
      <c r="AH35" s="548"/>
      <c r="AI35" s="548"/>
      <c r="AJ35" s="548"/>
      <c r="AK35" s="548"/>
      <c r="AL35" s="549"/>
    </row>
    <row r="36" spans="1:61" ht="15" customHeight="1">
      <c r="A36" s="472"/>
      <c r="B36" s="468"/>
      <c r="C36" s="449"/>
      <c r="D36" s="450"/>
      <c r="E36" s="450"/>
      <c r="F36" s="450"/>
      <c r="G36" s="519"/>
      <c r="H36" s="522"/>
      <c r="I36" s="523"/>
      <c r="J36" s="523"/>
      <c r="K36" s="523"/>
      <c r="L36" s="523"/>
      <c r="M36" s="523"/>
      <c r="N36" s="523"/>
      <c r="O36" s="523"/>
      <c r="P36" s="523"/>
      <c r="Q36" s="523"/>
      <c r="R36" s="523"/>
      <c r="S36" s="523"/>
      <c r="T36" s="523"/>
      <c r="U36" s="523"/>
      <c r="V36" s="513"/>
      <c r="W36" s="514"/>
      <c r="X36" s="514"/>
      <c r="Y36" s="514"/>
      <c r="Z36" s="515"/>
      <c r="AA36" s="550"/>
      <c r="AB36" s="551"/>
      <c r="AC36" s="551"/>
      <c r="AD36" s="551"/>
      <c r="AE36" s="551"/>
      <c r="AF36" s="551"/>
      <c r="AG36" s="551"/>
      <c r="AH36" s="551"/>
      <c r="AI36" s="551"/>
      <c r="AJ36" s="551"/>
      <c r="AK36" s="551"/>
      <c r="AL36" s="552"/>
    </row>
    <row r="37" spans="1:61" ht="24" customHeight="1">
      <c r="A37" s="525" t="s">
        <v>547</v>
      </c>
      <c r="B37" s="526"/>
      <c r="C37" s="526"/>
      <c r="D37" s="526"/>
      <c r="E37" s="526"/>
      <c r="F37" s="526"/>
      <c r="G37" s="526"/>
      <c r="H37" s="527"/>
      <c r="I37" s="527"/>
      <c r="J37" s="527"/>
      <c r="K37" s="527"/>
      <c r="L37" s="527"/>
      <c r="M37" s="527"/>
      <c r="N37" s="527"/>
      <c r="O37" s="527"/>
      <c r="P37" s="527"/>
      <c r="Q37" s="527"/>
      <c r="R37" s="527"/>
      <c r="S37" s="527"/>
      <c r="T37" s="527"/>
      <c r="U37" s="527"/>
      <c r="V37" s="525" t="s">
        <v>548</v>
      </c>
      <c r="W37" s="526"/>
      <c r="X37" s="526"/>
      <c r="Y37" s="526"/>
      <c r="Z37" s="526"/>
      <c r="AA37" s="526"/>
      <c r="AB37" s="526"/>
      <c r="AC37" s="526"/>
      <c r="AD37" s="526"/>
      <c r="AE37" s="526"/>
      <c r="AF37" s="526"/>
      <c r="AG37" s="528"/>
      <c r="AH37" s="527"/>
      <c r="AI37" s="527"/>
      <c r="AJ37" s="527"/>
      <c r="AK37" s="527"/>
      <c r="AL37" s="529"/>
    </row>
    <row r="38" spans="1:61" ht="24.95" customHeight="1">
      <c r="A38" s="488" t="s">
        <v>525</v>
      </c>
      <c r="B38" s="489"/>
      <c r="C38" s="489"/>
      <c r="D38" s="489"/>
      <c r="E38" s="489"/>
      <c r="F38" s="489"/>
      <c r="G38" s="489"/>
      <c r="H38" s="489"/>
      <c r="I38" s="489"/>
      <c r="J38" s="489"/>
      <c r="K38" s="489"/>
      <c r="L38" s="489"/>
      <c r="M38" s="489"/>
      <c r="N38" s="489"/>
      <c r="O38" s="489"/>
      <c r="P38" s="489"/>
      <c r="Q38" s="489"/>
      <c r="R38" s="489"/>
      <c r="S38" s="489"/>
      <c r="T38" s="489"/>
      <c r="U38" s="489"/>
      <c r="V38" s="489"/>
      <c r="W38" s="489"/>
      <c r="X38" s="489"/>
      <c r="Y38" s="490"/>
      <c r="Z38" s="491" t="s">
        <v>505</v>
      </c>
      <c r="AA38" s="492"/>
      <c r="AB38" s="492"/>
      <c r="AC38" s="492"/>
      <c r="AD38" s="492"/>
      <c r="AE38" s="492"/>
      <c r="AF38" s="492"/>
      <c r="AG38" s="492"/>
      <c r="AH38" s="492"/>
      <c r="AI38" s="492"/>
      <c r="AJ38" s="492"/>
      <c r="AK38" s="492"/>
      <c r="AL38" s="493"/>
    </row>
    <row r="39" spans="1:61" ht="12"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row>
    <row r="40" spans="1:61" ht="12" customHeight="1">
      <c r="A40" s="494" t="s">
        <v>428</v>
      </c>
      <c r="B40" s="494"/>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row>
    <row r="41" spans="1:61" ht="11.1" customHeight="1">
      <c r="A41" s="524" t="s">
        <v>475</v>
      </c>
      <c r="B41" s="524"/>
      <c r="C41" s="524"/>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4"/>
      <c r="AK41" s="524"/>
      <c r="AL41" s="524"/>
    </row>
    <row r="42" spans="1:61" ht="12" customHeight="1">
      <c r="A42" s="494" t="s">
        <v>473</v>
      </c>
      <c r="B42" s="494"/>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row>
    <row r="43" spans="1:61" ht="12" customHeight="1">
      <c r="A43" s="524" t="s">
        <v>474</v>
      </c>
      <c r="B43" s="524"/>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row>
    <row r="44" spans="1:61" ht="12" customHeight="1">
      <c r="A44" s="524"/>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row>
    <row r="45" spans="1:61" ht="9" customHeight="1"/>
    <row r="46" spans="1:61" ht="30" customHeight="1">
      <c r="A46" s="207" t="s">
        <v>476</v>
      </c>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160"/>
      <c r="AN46" s="160"/>
      <c r="AO46" s="160"/>
      <c r="AP46" s="160"/>
    </row>
    <row r="47" spans="1:61" s="23" customFormat="1" ht="30" customHeight="1">
      <c r="A47" s="531"/>
      <c r="B47" s="531"/>
      <c r="C47" s="531"/>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170"/>
      <c r="AN47" s="170"/>
      <c r="AO47" s="170"/>
      <c r="AP47" s="170"/>
      <c r="AR47" s="17"/>
      <c r="AS47" s="17"/>
      <c r="AT47" s="17"/>
      <c r="AU47" s="17"/>
      <c r="AV47" s="17"/>
      <c r="AW47" s="17"/>
      <c r="AX47" s="17"/>
      <c r="AY47" s="17"/>
      <c r="AZ47" s="17"/>
      <c r="BA47" s="17"/>
      <c r="BB47" s="24"/>
      <c r="BC47" s="24"/>
      <c r="BD47" s="24"/>
      <c r="BE47" s="24"/>
      <c r="BF47" s="24"/>
      <c r="BG47" s="24"/>
      <c r="BH47" s="24"/>
      <c r="BI47" s="24"/>
    </row>
    <row r="48" spans="1:61" s="23" customFormat="1" ht="17.25" customHeight="1">
      <c r="A48" s="532" t="s">
        <v>477</v>
      </c>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171"/>
      <c r="AN48" s="171"/>
      <c r="AO48" s="171"/>
      <c r="AP48" s="171"/>
      <c r="BB48" s="530"/>
      <c r="BC48" s="530"/>
      <c r="BD48" s="530"/>
      <c r="BE48" s="530"/>
      <c r="BF48" s="530"/>
      <c r="BG48" s="530"/>
      <c r="BH48" s="530"/>
      <c r="BI48" s="530"/>
    </row>
    <row r="49" spans="1:61" s="23" customFormat="1" ht="15" customHeight="1">
      <c r="A49" s="511"/>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172"/>
      <c r="AN49" s="172"/>
      <c r="AO49" s="172"/>
      <c r="AP49" s="172"/>
      <c r="BB49" s="24"/>
      <c r="BC49" s="24"/>
      <c r="BD49" s="24"/>
      <c r="BE49" s="24"/>
      <c r="BF49" s="24"/>
      <c r="BG49" s="24"/>
      <c r="BH49" s="24"/>
      <c r="BI49" s="24"/>
    </row>
    <row r="50" spans="1:61" s="25" customFormat="1" ht="21" customHeight="1">
      <c r="A50" s="533" t="s">
        <v>429</v>
      </c>
      <c r="B50" s="533"/>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171"/>
      <c r="AN50" s="171"/>
      <c r="AO50" s="171"/>
      <c r="AP50" s="171"/>
      <c r="BB50" s="530"/>
      <c r="BC50" s="530"/>
      <c r="BD50" s="530"/>
      <c r="BE50" s="530"/>
      <c r="BF50" s="530"/>
      <c r="BG50" s="530"/>
      <c r="BH50" s="530"/>
      <c r="BI50" s="530"/>
    </row>
    <row r="51" spans="1:61" ht="13.5" customHeight="1">
      <c r="A51" s="426" t="s">
        <v>478</v>
      </c>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160"/>
      <c r="AN51" s="160"/>
      <c r="AO51" s="160"/>
      <c r="AP51" s="160"/>
      <c r="BB51" s="530"/>
      <c r="BC51" s="530"/>
      <c r="BD51" s="530"/>
      <c r="BE51" s="530"/>
      <c r="BF51" s="530"/>
      <c r="BG51" s="530"/>
      <c r="BH51" s="530"/>
      <c r="BI51" s="530"/>
    </row>
    <row r="52" spans="1:61" ht="13.5" customHeight="1">
      <c r="A52" s="524" t="s">
        <v>479</v>
      </c>
      <c r="B52" s="524"/>
      <c r="C52" s="524"/>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160"/>
      <c r="AN52" s="160"/>
      <c r="AO52" s="160"/>
      <c r="AP52" s="160"/>
      <c r="BB52" s="530"/>
      <c r="BC52" s="530"/>
      <c r="BD52" s="530"/>
      <c r="BE52" s="530"/>
      <c r="BF52" s="530"/>
      <c r="BG52" s="530"/>
      <c r="BH52" s="530"/>
      <c r="BI52" s="530"/>
    </row>
    <row r="53" spans="1:61" ht="13.5" customHeight="1">
      <c r="A53" s="524" t="s">
        <v>480</v>
      </c>
      <c r="B53" s="524"/>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173"/>
      <c r="AN53" s="173"/>
      <c r="AO53" s="173"/>
      <c r="AP53" s="173"/>
      <c r="BB53" s="530"/>
      <c r="BC53" s="530"/>
      <c r="BD53" s="530"/>
      <c r="BE53" s="530"/>
      <c r="BF53" s="530"/>
      <c r="BG53" s="530"/>
      <c r="BH53" s="530"/>
      <c r="BI53" s="530"/>
    </row>
    <row r="54" spans="1:61" ht="12.95" customHeight="1">
      <c r="A54" s="426" t="s">
        <v>481</v>
      </c>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174"/>
      <c r="AN54" s="174"/>
      <c r="AO54" s="174"/>
      <c r="AP54" s="174"/>
      <c r="BB54" s="530"/>
      <c r="BC54" s="530"/>
      <c r="BD54" s="530"/>
      <c r="BE54" s="530"/>
      <c r="BF54" s="530"/>
      <c r="BG54" s="530"/>
      <c r="BH54" s="530"/>
      <c r="BI54" s="530"/>
    </row>
    <row r="55" spans="1:61" s="25" customFormat="1">
      <c r="A55" s="390"/>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162"/>
      <c r="AN55" s="162"/>
      <c r="AO55" s="162"/>
      <c r="AP55" s="162"/>
      <c r="BB55" s="530"/>
      <c r="BC55" s="530"/>
      <c r="BD55" s="530"/>
      <c r="BE55" s="530"/>
      <c r="BF55" s="530"/>
      <c r="BG55" s="530"/>
      <c r="BH55" s="530"/>
      <c r="BI55" s="530"/>
    </row>
    <row r="56" spans="1:61" s="25" customFormat="1" ht="21" customHeight="1">
      <c r="A56" s="533" t="s">
        <v>467</v>
      </c>
      <c r="B56" s="533"/>
      <c r="C56" s="533"/>
      <c r="D56" s="533"/>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171"/>
      <c r="AN56" s="171"/>
      <c r="AO56" s="171"/>
      <c r="AP56" s="171"/>
      <c r="BB56" s="530"/>
      <c r="BC56" s="530"/>
      <c r="BD56" s="530"/>
      <c r="BE56" s="530"/>
      <c r="BF56" s="530"/>
      <c r="BG56" s="530"/>
      <c r="BH56" s="530"/>
      <c r="BI56" s="530"/>
    </row>
    <row r="57" spans="1:61" ht="12">
      <c r="A57" s="428" t="s">
        <v>441</v>
      </c>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160"/>
      <c r="AN57" s="160"/>
      <c r="AO57" s="160"/>
      <c r="AP57" s="160"/>
      <c r="BB57" s="24"/>
      <c r="BC57" s="24"/>
      <c r="BD57" s="24"/>
      <c r="BE57" s="24"/>
      <c r="BF57" s="24"/>
      <c r="BG57" s="24"/>
      <c r="BH57" s="24"/>
      <c r="BI57" s="24"/>
    </row>
    <row r="58" spans="1:61" ht="12">
      <c r="A58" s="534" t="s">
        <v>510</v>
      </c>
      <c r="B58" s="534"/>
      <c r="C58" s="534"/>
      <c r="D58" s="534"/>
      <c r="E58" s="534"/>
      <c r="F58" s="534"/>
      <c r="G58" s="534"/>
      <c r="H58" s="534"/>
      <c r="I58" s="534"/>
      <c r="J58" s="534"/>
      <c r="K58" s="534"/>
      <c r="L58" s="534"/>
      <c r="M58" s="534"/>
      <c r="N58" s="534"/>
      <c r="O58" s="534"/>
      <c r="P58" s="534"/>
      <c r="Q58" s="534"/>
      <c r="R58" s="534"/>
      <c r="S58" s="534"/>
      <c r="T58" s="534"/>
      <c r="U58" s="534"/>
      <c r="V58" s="534"/>
      <c r="W58" s="534"/>
      <c r="X58" s="534"/>
      <c r="Y58" s="534"/>
      <c r="Z58" s="534"/>
      <c r="AA58" s="534"/>
      <c r="AB58" s="534"/>
      <c r="AC58" s="534"/>
      <c r="AD58" s="534"/>
      <c r="AE58" s="534"/>
      <c r="AF58" s="534"/>
      <c r="AG58" s="534"/>
      <c r="AH58" s="534"/>
      <c r="AI58" s="534"/>
      <c r="AJ58" s="534"/>
      <c r="AK58" s="534"/>
      <c r="AL58" s="534"/>
      <c r="AM58" s="160"/>
      <c r="AN58" s="160"/>
      <c r="AO58" s="160"/>
      <c r="AP58" s="160"/>
      <c r="BB58" s="24"/>
      <c r="BC58" s="24"/>
      <c r="BD58" s="24"/>
      <c r="BE58" s="24"/>
      <c r="BF58" s="24"/>
      <c r="BG58" s="24"/>
      <c r="BH58" s="24"/>
      <c r="BI58" s="24"/>
    </row>
    <row r="59" spans="1:61" s="25" customFormat="1">
      <c r="A59" s="390"/>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171"/>
      <c r="AN59" s="171"/>
      <c r="AO59" s="171"/>
      <c r="AP59" s="171"/>
      <c r="BB59" s="24"/>
      <c r="BC59" s="24"/>
      <c r="BD59" s="24"/>
      <c r="BE59" s="24"/>
      <c r="BF59" s="24"/>
      <c r="BG59" s="24"/>
      <c r="BH59" s="24"/>
      <c r="BI59" s="24"/>
    </row>
    <row r="60" spans="1:61" ht="12">
      <c r="A60" s="428" t="s">
        <v>442</v>
      </c>
      <c r="B60" s="428"/>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428"/>
      <c r="AI60" s="428"/>
      <c r="AJ60" s="428"/>
      <c r="AK60" s="428"/>
      <c r="AL60" s="428"/>
      <c r="AM60" s="174"/>
      <c r="AN60" s="174"/>
      <c r="AO60" s="174"/>
      <c r="AP60" s="174"/>
    </row>
    <row r="61" spans="1:61" ht="12">
      <c r="A61" s="393" t="s">
        <v>526</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160"/>
      <c r="AN61" s="160"/>
      <c r="AO61" s="160"/>
      <c r="AP61" s="160"/>
    </row>
    <row r="62" spans="1:61" ht="12">
      <c r="A62" s="393" t="s">
        <v>527</v>
      </c>
      <c r="B62" s="534"/>
      <c r="C62" s="534"/>
      <c r="D62" s="534"/>
      <c r="E62" s="534"/>
      <c r="F62" s="534"/>
      <c r="G62" s="534"/>
      <c r="H62" s="534"/>
      <c r="I62" s="534"/>
      <c r="J62" s="534"/>
      <c r="K62" s="534"/>
      <c r="L62" s="534"/>
      <c r="M62" s="534"/>
      <c r="N62" s="534"/>
      <c r="O62" s="534"/>
      <c r="P62" s="534"/>
      <c r="Q62" s="534"/>
      <c r="R62" s="534"/>
      <c r="S62" s="534"/>
      <c r="T62" s="534"/>
      <c r="U62" s="534"/>
      <c r="V62" s="534"/>
      <c r="W62" s="534"/>
      <c r="X62" s="534"/>
      <c r="Y62" s="534"/>
      <c r="Z62" s="534"/>
      <c r="AA62" s="534"/>
      <c r="AB62" s="534"/>
      <c r="AC62" s="534"/>
      <c r="AD62" s="534"/>
      <c r="AE62" s="534"/>
      <c r="AF62" s="534"/>
      <c r="AG62" s="534"/>
      <c r="AH62" s="534"/>
      <c r="AI62" s="534"/>
      <c r="AJ62" s="534"/>
      <c r="AK62" s="534"/>
      <c r="AL62" s="534"/>
      <c r="AM62" s="534"/>
      <c r="AN62" s="534"/>
      <c r="AO62" s="534"/>
      <c r="AP62" s="534"/>
    </row>
    <row r="63" spans="1:61" s="6" customFormat="1" ht="12">
      <c r="A63" s="390"/>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172"/>
      <c r="AN63" s="172"/>
      <c r="AO63" s="172"/>
      <c r="AP63" s="172"/>
    </row>
    <row r="64" spans="1:61" ht="12">
      <c r="A64" s="428" t="s">
        <v>444</v>
      </c>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174"/>
      <c r="AN64" s="174"/>
      <c r="AO64" s="174"/>
      <c r="AP64" s="174"/>
    </row>
    <row r="65" spans="1:42" ht="12">
      <c r="A65" s="393" t="s">
        <v>529</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174"/>
      <c r="AN65" s="174"/>
      <c r="AO65" s="174"/>
      <c r="AP65" s="174"/>
    </row>
    <row r="66" spans="1:42" ht="13.5" customHeight="1">
      <c r="A66" s="393" t="s">
        <v>482</v>
      </c>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174"/>
      <c r="AN66" s="174"/>
      <c r="AO66" s="174"/>
      <c r="AP66" s="174"/>
    </row>
    <row r="67" spans="1:42" s="6" customFormat="1" ht="15" customHeight="1">
      <c r="A67" s="427"/>
      <c r="B67" s="427"/>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7"/>
      <c r="AI67" s="427"/>
      <c r="AJ67" s="427"/>
      <c r="AK67" s="427"/>
      <c r="AL67" s="427"/>
      <c r="AM67" s="169"/>
      <c r="AN67" s="169"/>
      <c r="AO67" s="169"/>
      <c r="AP67" s="169"/>
    </row>
    <row r="68" spans="1:42" ht="15" customHeight="1">
      <c r="A68" s="428" t="s">
        <v>445</v>
      </c>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174"/>
      <c r="AN68" s="174"/>
      <c r="AO68" s="174"/>
      <c r="AP68" s="174"/>
    </row>
    <row r="69" spans="1:42" ht="12.75" customHeight="1">
      <c r="A69" s="393" t="s">
        <v>511</v>
      </c>
      <c r="B69" s="393"/>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174"/>
      <c r="AN69" s="174"/>
      <c r="AO69" s="174"/>
      <c r="AP69" s="174"/>
    </row>
    <row r="70" spans="1:42" ht="12">
      <c r="A70" s="393" t="s">
        <v>471</v>
      </c>
      <c r="B70" s="39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174"/>
      <c r="AN70" s="174"/>
      <c r="AO70" s="174"/>
      <c r="AP70" s="174"/>
    </row>
    <row r="71" spans="1:42" s="6" customFormat="1" ht="1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9"/>
      <c r="AN71" s="169"/>
      <c r="AO71" s="169"/>
      <c r="AP71" s="169"/>
    </row>
    <row r="72" spans="1:42" ht="15" customHeight="1">
      <c r="A72" s="428" t="s">
        <v>446</v>
      </c>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160"/>
      <c r="AN72" s="160"/>
      <c r="AO72" s="160"/>
      <c r="AP72" s="160"/>
    </row>
    <row r="73" spans="1:42" ht="12">
      <c r="A73" s="393" t="s">
        <v>483</v>
      </c>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174"/>
      <c r="AN73" s="174"/>
      <c r="AO73" s="174"/>
      <c r="AP73" s="174"/>
    </row>
    <row r="74" spans="1:42" ht="12">
      <c r="A74" s="393" t="s">
        <v>484</v>
      </c>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174"/>
      <c r="AN74" s="174"/>
      <c r="AO74" s="174"/>
      <c r="AP74" s="174"/>
    </row>
    <row r="75" spans="1:42" ht="12">
      <c r="A75" s="393" t="s">
        <v>530</v>
      </c>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174"/>
      <c r="AN75" s="174"/>
      <c r="AO75" s="174"/>
      <c r="AP75" s="174"/>
    </row>
    <row r="76" spans="1:42" ht="13.5" customHeight="1">
      <c r="A76" s="393" t="s">
        <v>485</v>
      </c>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174"/>
      <c r="AN76" s="174"/>
      <c r="AO76" s="174"/>
      <c r="AP76" s="174"/>
    </row>
    <row r="77" spans="1:42" s="25" customFormat="1" ht="12.75">
      <c r="A77" s="162"/>
      <c r="B77" s="557"/>
      <c r="C77" s="557"/>
      <c r="D77" s="557"/>
      <c r="E77" s="557"/>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c r="AI77" s="557"/>
      <c r="AJ77" s="557"/>
      <c r="AK77" s="557"/>
      <c r="AL77" s="557"/>
      <c r="AM77" s="169"/>
      <c r="AN77" s="169"/>
      <c r="AO77" s="169"/>
      <c r="AP77" s="169"/>
    </row>
    <row r="78" spans="1:42" ht="12">
      <c r="A78" s="428" t="s">
        <v>447</v>
      </c>
      <c r="B78" s="428"/>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160"/>
      <c r="AN78" s="160"/>
      <c r="AO78" s="160"/>
      <c r="AP78" s="160"/>
    </row>
    <row r="79" spans="1:42" ht="12">
      <c r="A79" s="393" t="s">
        <v>472</v>
      </c>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93"/>
      <c r="AL79" s="393"/>
      <c r="AM79" s="160"/>
      <c r="AN79" s="160"/>
      <c r="AO79" s="160"/>
      <c r="AP79" s="160"/>
    </row>
    <row r="80" spans="1:42" ht="12">
      <c r="A80" s="393" t="s">
        <v>512</v>
      </c>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c r="AM80" s="160"/>
      <c r="AN80" s="160"/>
      <c r="AO80" s="160"/>
      <c r="AP80" s="160"/>
    </row>
    <row r="81" spans="1:42" ht="12">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0"/>
      <c r="AN81" s="160"/>
      <c r="AO81" s="160"/>
      <c r="AP81" s="160"/>
    </row>
    <row r="82" spans="1:42" ht="12">
      <c r="A82" s="553" t="s">
        <v>531</v>
      </c>
      <c r="B82" s="553"/>
      <c r="C82" s="553"/>
      <c r="D82" s="553"/>
      <c r="E82" s="553"/>
      <c r="F82" s="553"/>
      <c r="G82" s="553"/>
      <c r="H82" s="553"/>
      <c r="I82" s="553"/>
      <c r="J82" s="553"/>
      <c r="K82" s="553"/>
      <c r="L82" s="553"/>
      <c r="M82" s="553"/>
      <c r="N82" s="553"/>
      <c r="O82" s="553"/>
      <c r="P82" s="553"/>
      <c r="Q82" s="553"/>
      <c r="R82" s="553"/>
      <c r="S82" s="553"/>
      <c r="T82" s="553"/>
      <c r="U82" s="553"/>
      <c r="V82" s="553"/>
      <c r="W82" s="553"/>
      <c r="X82" s="553"/>
      <c r="Y82" s="553"/>
      <c r="Z82" s="553"/>
      <c r="AA82" s="553"/>
      <c r="AB82" s="553"/>
      <c r="AC82" s="553"/>
      <c r="AD82" s="553"/>
      <c r="AE82" s="553"/>
      <c r="AF82" s="553"/>
      <c r="AG82" s="553"/>
      <c r="AH82" s="553"/>
      <c r="AI82" s="553"/>
      <c r="AJ82" s="553"/>
      <c r="AK82" s="553"/>
      <c r="AL82" s="553"/>
      <c r="AM82" s="160"/>
      <c r="AN82" s="160"/>
      <c r="AO82" s="160"/>
      <c r="AP82" s="160"/>
    </row>
    <row r="83" spans="1:42" ht="12">
      <c r="A83" s="393" t="s">
        <v>532</v>
      </c>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160"/>
      <c r="AN83" s="160"/>
      <c r="AO83" s="160"/>
      <c r="AP83" s="160"/>
    </row>
    <row r="84" spans="1:42" s="25" customFormat="1" ht="45.95" customHeight="1" thickBot="1">
      <c r="A84" s="162"/>
      <c r="B84" s="162"/>
      <c r="C84" s="162"/>
      <c r="D84" s="162"/>
      <c r="E84" s="162"/>
      <c r="F84" s="162"/>
      <c r="G84" s="162"/>
      <c r="H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51"/>
      <c r="AN84" s="151"/>
      <c r="AO84" s="151"/>
      <c r="AP84" s="151"/>
    </row>
    <row r="85" spans="1:42" s="23" customFormat="1" ht="89.25" customHeight="1" thickTop="1" thickBot="1">
      <c r="A85" s="21"/>
      <c r="B85" s="21"/>
      <c r="T85" s="18"/>
      <c r="U85" s="554" t="s">
        <v>443</v>
      </c>
      <c r="V85" s="555"/>
      <c r="W85" s="555"/>
      <c r="X85" s="555"/>
      <c r="Y85" s="555"/>
      <c r="Z85" s="555"/>
      <c r="AA85" s="555"/>
      <c r="AB85" s="555"/>
      <c r="AC85" s="555"/>
      <c r="AD85" s="555"/>
      <c r="AE85" s="555"/>
      <c r="AF85" s="555"/>
      <c r="AG85" s="555"/>
      <c r="AH85" s="555"/>
      <c r="AI85" s="555"/>
      <c r="AJ85" s="555"/>
      <c r="AK85" s="556"/>
      <c r="AM85" s="18"/>
      <c r="AN85" s="18"/>
      <c r="AO85" s="18"/>
      <c r="AP85" s="18"/>
    </row>
    <row r="86" spans="1:42" s="23" customFormat="1" ht="14.25" thickTop="1"/>
  </sheetData>
  <sheetProtection selectLockedCells="1"/>
  <mergeCells count="130">
    <mergeCell ref="V4:AA7"/>
    <mergeCell ref="AA33:AL36"/>
    <mergeCell ref="A82:AL82"/>
    <mergeCell ref="A83:AL83"/>
    <mergeCell ref="A79:AL79"/>
    <mergeCell ref="A80:AL80"/>
    <mergeCell ref="U85:AK85"/>
    <mergeCell ref="A76:AL76"/>
    <mergeCell ref="B77:AL77"/>
    <mergeCell ref="A4:S4"/>
    <mergeCell ref="A5:S5"/>
    <mergeCell ref="H24:AB24"/>
    <mergeCell ref="AC24:AL24"/>
    <mergeCell ref="H23:AB23"/>
    <mergeCell ref="AC23:AL23"/>
    <mergeCell ref="A78:AL78"/>
    <mergeCell ref="A68:AL68"/>
    <mergeCell ref="A69:AL69"/>
    <mergeCell ref="A70:AL70"/>
    <mergeCell ref="A72:AL72"/>
    <mergeCell ref="A73:AL73"/>
    <mergeCell ref="A74:AL74"/>
    <mergeCell ref="A63:AL63"/>
    <mergeCell ref="A64:AL64"/>
    <mergeCell ref="A62:AP62"/>
    <mergeCell ref="A54:AL54"/>
    <mergeCell ref="BB54:BI54"/>
    <mergeCell ref="A55:AL55"/>
    <mergeCell ref="BB55:BI55"/>
    <mergeCell ref="A56:AL56"/>
    <mergeCell ref="BB56:BI56"/>
    <mergeCell ref="A58:AL58"/>
    <mergeCell ref="A59:AL59"/>
    <mergeCell ref="BB51:BI51"/>
    <mergeCell ref="A52:AL52"/>
    <mergeCell ref="BB52:BI52"/>
    <mergeCell ref="A53:AL53"/>
    <mergeCell ref="BB53:BI53"/>
    <mergeCell ref="A47:AL47"/>
    <mergeCell ref="A48:AL48"/>
    <mergeCell ref="BB48:BI48"/>
    <mergeCell ref="A49:AL49"/>
    <mergeCell ref="A50:AL50"/>
    <mergeCell ref="BB50:BI50"/>
    <mergeCell ref="A21:B24"/>
    <mergeCell ref="C23:G23"/>
    <mergeCell ref="C24:G24"/>
    <mergeCell ref="A38:Y38"/>
    <mergeCell ref="Z38:AL38"/>
    <mergeCell ref="A40:AL40"/>
    <mergeCell ref="A46:AL46"/>
    <mergeCell ref="A32:AL32"/>
    <mergeCell ref="A33:B36"/>
    <mergeCell ref="C33:G34"/>
    <mergeCell ref="H33:U34"/>
    <mergeCell ref="V33:Z36"/>
    <mergeCell ref="C35:G36"/>
    <mergeCell ref="H35:U36"/>
    <mergeCell ref="A41:AL41"/>
    <mergeCell ref="A42:AL42"/>
    <mergeCell ref="A44:AL44"/>
    <mergeCell ref="A43:AL43"/>
    <mergeCell ref="A37:G37"/>
    <mergeCell ref="H37:U37"/>
    <mergeCell ref="V37:AF37"/>
    <mergeCell ref="AG37:AL37"/>
    <mergeCell ref="A3:S3"/>
    <mergeCell ref="A6:S7"/>
    <mergeCell ref="H11:Q11"/>
    <mergeCell ref="R11:U11"/>
    <mergeCell ref="V11:AB11"/>
    <mergeCell ref="V3:AA3"/>
    <mergeCell ref="AB3:AF3"/>
    <mergeCell ref="AG3:AL3"/>
    <mergeCell ref="AB4:AF7"/>
    <mergeCell ref="AG4:AL7"/>
    <mergeCell ref="A9:B9"/>
    <mergeCell ref="AC9:AL20"/>
    <mergeCell ref="A10:B10"/>
    <mergeCell ref="A11:B11"/>
    <mergeCell ref="C11:G11"/>
    <mergeCell ref="A12:B16"/>
    <mergeCell ref="C16:G16"/>
    <mergeCell ref="H16:AB16"/>
    <mergeCell ref="A17:B20"/>
    <mergeCell ref="C17:G17"/>
    <mergeCell ref="C18:G18"/>
    <mergeCell ref="H18:AB18"/>
    <mergeCell ref="C9:AB9"/>
    <mergeCell ref="C12:AB12"/>
    <mergeCell ref="A75:AL75"/>
    <mergeCell ref="H29:X29"/>
    <mergeCell ref="Y29:AC29"/>
    <mergeCell ref="AD29:AL29"/>
    <mergeCell ref="H30:X30"/>
    <mergeCell ref="Y30:AC30"/>
    <mergeCell ref="AD30:AL30"/>
    <mergeCell ref="A26:AL26"/>
    <mergeCell ref="A27:B30"/>
    <mergeCell ref="C27:G27"/>
    <mergeCell ref="H27:X27"/>
    <mergeCell ref="Y27:AC27"/>
    <mergeCell ref="AD27:AL27"/>
    <mergeCell ref="C28:G30"/>
    <mergeCell ref="H28:X28"/>
    <mergeCell ref="Y28:AC28"/>
    <mergeCell ref="AD28:AL28"/>
    <mergeCell ref="A51:AL51"/>
    <mergeCell ref="A65:AL65"/>
    <mergeCell ref="A66:AL66"/>
    <mergeCell ref="A67:AL67"/>
    <mergeCell ref="A57:AL57"/>
    <mergeCell ref="A60:AL60"/>
    <mergeCell ref="A61:AL61"/>
    <mergeCell ref="H17:AB17"/>
    <mergeCell ref="H19:AB19"/>
    <mergeCell ref="H22:Q22"/>
    <mergeCell ref="H21:Q21"/>
    <mergeCell ref="R22:AL22"/>
    <mergeCell ref="R21:AL21"/>
    <mergeCell ref="C10:AB10"/>
    <mergeCell ref="C21:G22"/>
    <mergeCell ref="C13:AB13"/>
    <mergeCell ref="C14:G14"/>
    <mergeCell ref="H14:AB14"/>
    <mergeCell ref="C15:G15"/>
    <mergeCell ref="H15:AB15"/>
    <mergeCell ref="C19:G19"/>
    <mergeCell ref="C20:G20"/>
    <mergeCell ref="H20:AB20"/>
  </mergeCells>
  <phoneticPr fontId="2"/>
  <printOptions horizontalCentered="1"/>
  <pageMargins left="0.19685039370078741" right="0.19685039370078741" top="0.19685039370078741" bottom="0.19685039370078741" header="0.19685039370078741" footer="0.19685039370078741"/>
  <pageSetup paperSize="9" scale="95" fitToHeight="2" orientation="portrait" horizontalDpi="1200" verticalDpi="1200" r:id="rId1"/>
  <headerFooter alignWithMargins="0"/>
  <rowBreaks count="1" manualBreakCount="1">
    <brk id="44" max="37" man="1"/>
  </rowBreaks>
  <extLst>
    <ext xmlns:x14="http://schemas.microsoft.com/office/spreadsheetml/2009/9/main" uri="{CCE6A557-97BC-4b89-ADB6-D9C93CAAB3DF}">
      <x14:dataValidations xmlns:xm="http://schemas.microsoft.com/office/excel/2006/main" count="6">
        <x14:dataValidation type="list" showInputMessage="1" showErrorMessage="1" xr:uid="{4BB7F748-33FB-074E-A920-FD3653632B4E}">
          <x14:formula1>
            <xm:f>FormData!$B$3:$B$4</xm:f>
          </x14:formula1>
          <xm:sqref>V4:AA7</xm:sqref>
        </x14:dataValidation>
        <x14:dataValidation type="list" showInputMessage="1" showErrorMessage="1" xr:uid="{89757513-DAC2-7A47-878C-F6F117B474F6}">
          <x14:formula1>
            <xm:f>FormData!$B$7:$B$9</xm:f>
          </x14:formula1>
          <xm:sqref>V11:AB11</xm:sqref>
        </x14:dataValidation>
        <x14:dataValidation type="list" allowBlank="1" showInputMessage="1" showErrorMessage="1" xr:uid="{EC855426-6060-AB4B-96BB-242732AA6DDD}">
          <x14:formula1>
            <xm:f>FormData!$B$10:$B$11</xm:f>
          </x14:formula1>
          <xm:sqref>H17:AB17</xm:sqref>
        </x14:dataValidation>
        <x14:dataValidation type="list" showInputMessage="1" showErrorMessage="1" xr:uid="{E096973A-1B21-6148-81D0-942B316567BA}">
          <x14:formula1>
            <xm:f>FormData!$B$12:$B$13</xm:f>
          </x14:formula1>
          <xm:sqref>H23:AB23</xm:sqref>
        </x14:dataValidation>
        <x14:dataValidation type="list" showInputMessage="1" showErrorMessage="1" xr:uid="{B0FA2162-2C1D-CD49-AED8-DAE01635386B}">
          <x14:formula1>
            <xm:f>FormData!$B$14:$B$15</xm:f>
          </x14:formula1>
          <xm:sqref>AA33:AL36</xm:sqref>
        </x14:dataValidation>
        <x14:dataValidation type="list" showInputMessage="1" showErrorMessage="1" xr:uid="{EDD4460D-CFFA-884C-9747-AB3951C30EEA}">
          <x14:formula1>
            <xm:f>FormData!$B$16:$B$17</xm:f>
          </x14:formula1>
          <xm:sqref>Z38:AL38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92"/>
  <sheetViews>
    <sheetView view="pageBreakPreview" topLeftCell="A7" zoomScale="75" zoomScaleNormal="100" zoomScaleSheetLayoutView="75" workbookViewId="0">
      <selection activeCell="U82" sqref="U82:AK82"/>
    </sheetView>
  </sheetViews>
  <sheetFormatPr defaultColWidth="9" defaultRowHeight="11.25"/>
  <cols>
    <col min="1" max="2" width="5.5" style="3" customWidth="1"/>
    <col min="3" max="3" width="2" style="1" customWidth="1"/>
    <col min="4" max="4" width="9.625" style="1" customWidth="1"/>
    <col min="5" max="6" width="2" style="1" customWidth="1"/>
    <col min="7" max="7" width="3" style="1" customWidth="1"/>
    <col min="8" max="31" width="2" style="1" customWidth="1"/>
    <col min="32" max="32" width="4" style="1" customWidth="1"/>
    <col min="33" max="33" width="3.875" style="1" customWidth="1"/>
    <col min="34" max="38" width="4" style="1" customWidth="1"/>
    <col min="39" max="16384" width="9" style="1"/>
  </cols>
  <sheetData>
    <row r="1" spans="1:40" s="7" customFormat="1" ht="11.25" customHeight="1">
      <c r="U1" s="15"/>
      <c r="V1" s="651" t="s">
        <v>120</v>
      </c>
      <c r="W1" s="651"/>
      <c r="X1" s="651"/>
      <c r="Y1" s="651"/>
      <c r="Z1" s="651"/>
      <c r="AA1" s="651"/>
      <c r="AB1" s="651"/>
      <c r="AC1" s="651"/>
      <c r="AD1" s="651"/>
      <c r="AE1" s="651"/>
      <c r="AF1" s="651"/>
      <c r="AG1" s="651"/>
      <c r="AH1" s="651"/>
      <c r="AI1" s="651"/>
      <c r="AJ1" s="651"/>
      <c r="AK1" s="651"/>
      <c r="AL1" s="651"/>
    </row>
    <row r="2" spans="1:40" s="7" customFormat="1" ht="13.5" customHeight="1">
      <c r="U2" s="15"/>
      <c r="V2" s="76"/>
      <c r="W2" s="76"/>
      <c r="X2" s="76"/>
      <c r="Y2" s="76"/>
      <c r="Z2" s="76"/>
      <c r="AA2" s="76"/>
      <c r="AB2" s="76"/>
      <c r="AC2" s="76"/>
      <c r="AD2" s="76"/>
      <c r="AE2" s="76"/>
      <c r="AF2" s="76"/>
      <c r="AG2" s="76"/>
      <c r="AH2" s="76"/>
      <c r="AI2" s="76"/>
      <c r="AJ2" s="76"/>
      <c r="AK2" s="76"/>
      <c r="AL2" s="76"/>
    </row>
    <row r="3" spans="1:40" s="7" customFormat="1" ht="18" customHeight="1">
      <c r="A3" s="495" t="s">
        <v>280</v>
      </c>
      <c r="B3" s="495"/>
      <c r="C3" s="495"/>
      <c r="D3" s="495"/>
      <c r="E3" s="495"/>
      <c r="F3" s="495"/>
      <c r="G3" s="495"/>
      <c r="H3" s="495"/>
      <c r="I3" s="495"/>
      <c r="J3" s="495"/>
      <c r="K3" s="495"/>
      <c r="L3" s="495"/>
      <c r="M3" s="495"/>
      <c r="N3" s="495"/>
      <c r="O3" s="495"/>
      <c r="P3" s="495"/>
      <c r="Q3" s="495"/>
      <c r="R3" s="495"/>
      <c r="S3" s="495"/>
      <c r="U3" s="15"/>
      <c r="V3" s="622" t="s">
        <v>349</v>
      </c>
      <c r="W3" s="623"/>
      <c r="X3" s="623"/>
      <c r="Y3" s="623"/>
      <c r="Z3" s="623"/>
      <c r="AA3" s="624"/>
      <c r="AB3" s="625" t="s">
        <v>350</v>
      </c>
      <c r="AC3" s="626"/>
      <c r="AD3" s="626"/>
      <c r="AE3" s="626"/>
      <c r="AF3" s="627"/>
      <c r="AG3" s="652" t="s">
        <v>122</v>
      </c>
      <c r="AH3" s="652"/>
      <c r="AI3" s="652"/>
      <c r="AJ3" s="652"/>
      <c r="AK3" s="652"/>
      <c r="AL3" s="653"/>
    </row>
    <row r="4" spans="1:40" s="7" customFormat="1" ht="15" customHeight="1">
      <c r="A4" s="495"/>
      <c r="B4" s="495"/>
      <c r="C4" s="495"/>
      <c r="D4" s="495"/>
      <c r="E4" s="495"/>
      <c r="F4" s="495"/>
      <c r="G4" s="495"/>
      <c r="H4" s="495"/>
      <c r="I4" s="495"/>
      <c r="J4" s="495"/>
      <c r="K4" s="495"/>
      <c r="L4" s="495"/>
      <c r="M4" s="495"/>
      <c r="N4" s="495"/>
      <c r="O4" s="495"/>
      <c r="P4" s="495"/>
      <c r="Q4" s="495"/>
      <c r="R4" s="495"/>
      <c r="S4" s="495"/>
      <c r="V4" s="642" t="s">
        <v>282</v>
      </c>
      <c r="W4" s="643"/>
      <c r="X4" s="643"/>
      <c r="Y4" s="643"/>
      <c r="Z4" s="643"/>
      <c r="AA4" s="644"/>
      <c r="AB4" s="570" t="s">
        <v>123</v>
      </c>
      <c r="AC4" s="571"/>
      <c r="AD4" s="571"/>
      <c r="AE4" s="571"/>
      <c r="AF4" s="572"/>
      <c r="AG4" s="453" t="s">
        <v>1</v>
      </c>
      <c r="AH4" s="453"/>
      <c r="AI4" s="453"/>
      <c r="AJ4" s="453"/>
      <c r="AK4" s="453"/>
      <c r="AL4" s="454"/>
    </row>
    <row r="5" spans="1:40" s="7" customFormat="1" ht="9" customHeight="1">
      <c r="A5" s="635" t="s">
        <v>125</v>
      </c>
      <c r="B5" s="635"/>
      <c r="C5" s="635"/>
      <c r="D5" s="635"/>
      <c r="E5" s="635"/>
      <c r="F5" s="635"/>
      <c r="G5" s="635"/>
      <c r="H5" s="635"/>
      <c r="I5" s="635"/>
      <c r="J5" s="635"/>
      <c r="K5" s="635"/>
      <c r="L5" s="635"/>
      <c r="M5" s="635"/>
      <c r="N5" s="635"/>
      <c r="O5" s="635"/>
      <c r="P5" s="635"/>
      <c r="Q5" s="635"/>
      <c r="R5" s="635"/>
      <c r="S5" s="635"/>
      <c r="V5" s="639"/>
      <c r="W5" s="640"/>
      <c r="X5" s="640"/>
      <c r="Y5" s="640"/>
      <c r="Z5" s="640"/>
      <c r="AA5" s="641"/>
      <c r="AB5" s="636" t="s">
        <v>124</v>
      </c>
      <c r="AC5" s="637"/>
      <c r="AD5" s="637"/>
      <c r="AE5" s="637"/>
      <c r="AF5" s="638"/>
      <c r="AG5" s="453"/>
      <c r="AH5" s="453"/>
      <c r="AI5" s="453"/>
      <c r="AJ5" s="453"/>
      <c r="AK5" s="453"/>
      <c r="AL5" s="454"/>
    </row>
    <row r="6" spans="1:40" s="2" customFormat="1" ht="9.75" customHeight="1">
      <c r="A6" s="635"/>
      <c r="B6" s="635"/>
      <c r="C6" s="635"/>
      <c r="D6" s="635"/>
      <c r="E6" s="635"/>
      <c r="F6" s="635"/>
      <c r="G6" s="635"/>
      <c r="H6" s="635"/>
      <c r="I6" s="635"/>
      <c r="J6" s="635"/>
      <c r="K6" s="635"/>
      <c r="L6" s="635"/>
      <c r="M6" s="635"/>
      <c r="N6" s="635"/>
      <c r="O6" s="635"/>
      <c r="P6" s="635"/>
      <c r="Q6" s="635"/>
      <c r="R6" s="635"/>
      <c r="S6" s="635"/>
      <c r="U6" s="7"/>
      <c r="V6" s="636" t="s">
        <v>283</v>
      </c>
      <c r="W6" s="637"/>
      <c r="X6" s="637"/>
      <c r="Y6" s="637"/>
      <c r="Z6" s="637"/>
      <c r="AA6" s="638"/>
      <c r="AB6" s="639"/>
      <c r="AC6" s="640"/>
      <c r="AD6" s="640"/>
      <c r="AE6" s="640"/>
      <c r="AF6" s="641"/>
      <c r="AG6" s="453"/>
      <c r="AH6" s="453"/>
      <c r="AI6" s="453"/>
      <c r="AJ6" s="453"/>
      <c r="AK6" s="453"/>
      <c r="AL6" s="454"/>
    </row>
    <row r="7" spans="1:40" s="2" customFormat="1" ht="19.5" customHeight="1">
      <c r="A7" s="635"/>
      <c r="B7" s="635"/>
      <c r="C7" s="635"/>
      <c r="D7" s="635"/>
      <c r="E7" s="635"/>
      <c r="F7" s="635"/>
      <c r="G7" s="635"/>
      <c r="H7" s="635"/>
      <c r="I7" s="635"/>
      <c r="J7" s="635"/>
      <c r="K7" s="635"/>
      <c r="L7" s="635"/>
      <c r="M7" s="635"/>
      <c r="N7" s="635"/>
      <c r="O7" s="635"/>
      <c r="P7" s="635"/>
      <c r="Q7" s="635"/>
      <c r="R7" s="635"/>
      <c r="S7" s="635"/>
      <c r="T7" s="7"/>
      <c r="U7" s="7"/>
      <c r="V7" s="659"/>
      <c r="W7" s="660"/>
      <c r="X7" s="660"/>
      <c r="Y7" s="660"/>
      <c r="Z7" s="660"/>
      <c r="AA7" s="661"/>
      <c r="AB7" s="573" t="s">
        <v>340</v>
      </c>
      <c r="AC7" s="574"/>
      <c r="AD7" s="574"/>
      <c r="AE7" s="574"/>
      <c r="AF7" s="575"/>
      <c r="AG7" s="455"/>
      <c r="AH7" s="455"/>
      <c r="AI7" s="455"/>
      <c r="AJ7" s="455"/>
      <c r="AK7" s="455"/>
      <c r="AL7" s="456"/>
    </row>
    <row r="8" spans="1:40" s="2" customFormat="1" ht="18.75" customHeight="1" thickBot="1">
      <c r="A8" s="4"/>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40" ht="15" customHeight="1">
      <c r="A9" s="595" t="s">
        <v>126</v>
      </c>
      <c r="B9" s="596"/>
      <c r="C9" s="413"/>
      <c r="D9" s="414"/>
      <c r="E9" s="414"/>
      <c r="F9" s="414"/>
      <c r="G9" s="415"/>
      <c r="H9" s="416"/>
      <c r="I9" s="414"/>
      <c r="J9" s="414"/>
      <c r="K9" s="414"/>
      <c r="L9" s="414"/>
      <c r="M9" s="414"/>
      <c r="N9" s="414"/>
      <c r="O9" s="414"/>
      <c r="P9" s="414"/>
      <c r="Q9" s="414"/>
      <c r="R9" s="414"/>
      <c r="S9" s="415"/>
      <c r="T9" s="414"/>
      <c r="U9" s="414"/>
      <c r="V9" s="414"/>
      <c r="W9" s="414"/>
      <c r="X9" s="414"/>
      <c r="Y9" s="414"/>
      <c r="Z9" s="414"/>
      <c r="AA9" s="414"/>
      <c r="AB9" s="414"/>
      <c r="AC9" s="414"/>
      <c r="AD9" s="414"/>
      <c r="AE9" s="665"/>
      <c r="AF9" s="602" t="s">
        <v>347</v>
      </c>
      <c r="AG9" s="603"/>
      <c r="AH9" s="603"/>
      <c r="AI9" s="603"/>
      <c r="AJ9" s="603"/>
      <c r="AK9" s="603"/>
      <c r="AL9" s="604"/>
      <c r="AN9" s="1" t="s">
        <v>2</v>
      </c>
    </row>
    <row r="10" spans="1:40" ht="45" customHeight="1">
      <c r="A10" s="597"/>
      <c r="B10" s="598"/>
      <c r="C10" s="681" t="s">
        <v>342</v>
      </c>
      <c r="D10" s="682"/>
      <c r="E10" s="682"/>
      <c r="F10" s="682"/>
      <c r="G10" s="683"/>
      <c r="H10" s="654"/>
      <c r="I10" s="655"/>
      <c r="J10" s="655"/>
      <c r="K10" s="655"/>
      <c r="L10" s="655"/>
      <c r="M10" s="655"/>
      <c r="N10" s="655"/>
      <c r="O10" s="655"/>
      <c r="P10" s="655"/>
      <c r="Q10" s="655"/>
      <c r="R10" s="655"/>
      <c r="S10" s="666"/>
      <c r="T10" s="655"/>
      <c r="U10" s="655"/>
      <c r="V10" s="655"/>
      <c r="W10" s="655"/>
      <c r="X10" s="655"/>
      <c r="Y10" s="655"/>
      <c r="Z10" s="655"/>
      <c r="AA10" s="655"/>
      <c r="AB10" s="655"/>
      <c r="AC10" s="655"/>
      <c r="AD10" s="655"/>
      <c r="AE10" s="670"/>
      <c r="AF10" s="605"/>
      <c r="AG10" s="606"/>
      <c r="AH10" s="606"/>
      <c r="AI10" s="606"/>
      <c r="AJ10" s="606"/>
      <c r="AK10" s="606"/>
      <c r="AL10" s="607"/>
    </row>
    <row r="11" spans="1:40" ht="30" customHeight="1">
      <c r="A11" s="599"/>
      <c r="B11" s="600"/>
      <c r="C11" s="629" t="s">
        <v>127</v>
      </c>
      <c r="D11" s="588"/>
      <c r="E11" s="588"/>
      <c r="F11" s="588"/>
      <c r="G11" s="589"/>
      <c r="H11" s="587" t="s">
        <v>348</v>
      </c>
      <c r="I11" s="590"/>
      <c r="J11" s="590"/>
      <c r="K11" s="590"/>
      <c r="L11" s="590"/>
      <c r="M11" s="590"/>
      <c r="N11" s="591" t="s">
        <v>128</v>
      </c>
      <c r="O11" s="591"/>
      <c r="P11" s="591"/>
      <c r="Q11" s="591"/>
      <c r="R11" s="591"/>
      <c r="S11" s="591"/>
      <c r="T11" s="591"/>
      <c r="U11" s="591"/>
      <c r="V11" s="591"/>
      <c r="W11" s="592"/>
      <c r="X11" s="587" t="s">
        <v>129</v>
      </c>
      <c r="Y11" s="588"/>
      <c r="Z11" s="589"/>
      <c r="AA11" s="587" t="s">
        <v>130</v>
      </c>
      <c r="AB11" s="588"/>
      <c r="AC11" s="588"/>
      <c r="AD11" s="588"/>
      <c r="AE11" s="628"/>
      <c r="AF11" s="605"/>
      <c r="AG11" s="606"/>
      <c r="AH11" s="606"/>
      <c r="AI11" s="606"/>
      <c r="AJ11" s="606"/>
      <c r="AK11" s="606"/>
      <c r="AL11" s="607"/>
    </row>
    <row r="12" spans="1:40" ht="15" customHeight="1">
      <c r="A12" s="576" t="s">
        <v>133</v>
      </c>
      <c r="B12" s="582"/>
      <c r="C12" s="662" t="s">
        <v>0</v>
      </c>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4"/>
      <c r="AF12" s="605"/>
      <c r="AG12" s="606"/>
      <c r="AH12" s="606"/>
      <c r="AI12" s="606"/>
      <c r="AJ12" s="606"/>
      <c r="AK12" s="606"/>
      <c r="AL12" s="607"/>
    </row>
    <row r="13" spans="1:40" ht="33.75" customHeight="1">
      <c r="A13" s="583"/>
      <c r="B13" s="584"/>
      <c r="C13" s="646" t="s">
        <v>341</v>
      </c>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8"/>
      <c r="AF13" s="605"/>
      <c r="AG13" s="606"/>
      <c r="AH13" s="606"/>
      <c r="AI13" s="606"/>
      <c r="AJ13" s="606"/>
      <c r="AK13" s="606"/>
      <c r="AL13" s="607"/>
    </row>
    <row r="14" spans="1:40" ht="33.75" customHeight="1">
      <c r="A14" s="583"/>
      <c r="B14" s="584"/>
      <c r="C14" s="656" t="s">
        <v>131</v>
      </c>
      <c r="D14" s="657"/>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8"/>
      <c r="AF14" s="605"/>
      <c r="AG14" s="606"/>
      <c r="AH14" s="606"/>
      <c r="AI14" s="606"/>
      <c r="AJ14" s="606"/>
      <c r="AK14" s="606"/>
      <c r="AL14" s="607"/>
    </row>
    <row r="15" spans="1:40" ht="30" customHeight="1">
      <c r="A15" s="583"/>
      <c r="B15" s="584"/>
      <c r="C15" s="645" t="s">
        <v>132</v>
      </c>
      <c r="D15" s="398"/>
      <c r="E15" s="398"/>
      <c r="F15" s="398"/>
      <c r="G15" s="601"/>
      <c r="H15" s="634" t="s">
        <v>3</v>
      </c>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05"/>
      <c r="AG15" s="606"/>
      <c r="AH15" s="606"/>
      <c r="AI15" s="606"/>
      <c r="AJ15" s="606"/>
      <c r="AK15" s="606"/>
      <c r="AL15" s="607"/>
    </row>
    <row r="16" spans="1:40" ht="30" customHeight="1">
      <c r="A16" s="585"/>
      <c r="B16" s="586"/>
      <c r="C16" s="629" t="s">
        <v>135</v>
      </c>
      <c r="D16" s="588"/>
      <c r="E16" s="588"/>
      <c r="F16" s="588"/>
      <c r="G16" s="589"/>
      <c r="H16" s="591" t="s">
        <v>3</v>
      </c>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605"/>
      <c r="AG16" s="606"/>
      <c r="AH16" s="606"/>
      <c r="AI16" s="606"/>
      <c r="AJ16" s="606"/>
      <c r="AK16" s="606"/>
      <c r="AL16" s="607"/>
    </row>
    <row r="17" spans="1:38" ht="33.75" customHeight="1">
      <c r="A17" s="576" t="s">
        <v>134</v>
      </c>
      <c r="B17" s="577"/>
      <c r="C17" s="669" t="s">
        <v>343</v>
      </c>
      <c r="D17" s="619"/>
      <c r="E17" s="619"/>
      <c r="F17" s="619"/>
      <c r="G17" s="262"/>
      <c r="H17" s="631" t="s">
        <v>344</v>
      </c>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3"/>
      <c r="AF17" s="605"/>
      <c r="AG17" s="606"/>
      <c r="AH17" s="606"/>
      <c r="AI17" s="606"/>
      <c r="AJ17" s="606"/>
      <c r="AK17" s="606"/>
      <c r="AL17" s="607"/>
    </row>
    <row r="18" spans="1:38" ht="33.75" customHeight="1">
      <c r="A18" s="578"/>
      <c r="B18" s="579"/>
      <c r="C18" s="645" t="s">
        <v>345</v>
      </c>
      <c r="D18" s="398"/>
      <c r="E18" s="398"/>
      <c r="F18" s="398"/>
      <c r="G18" s="601"/>
      <c r="H18" s="649"/>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05"/>
      <c r="AG18" s="606"/>
      <c r="AH18" s="606"/>
      <c r="AI18" s="606"/>
      <c r="AJ18" s="606"/>
      <c r="AK18" s="606"/>
      <c r="AL18" s="607"/>
    </row>
    <row r="19" spans="1:38" ht="33.75" customHeight="1">
      <c r="A19" s="578"/>
      <c r="B19" s="579"/>
      <c r="C19" s="645" t="s">
        <v>136</v>
      </c>
      <c r="D19" s="398"/>
      <c r="E19" s="398"/>
      <c r="F19" s="398"/>
      <c r="G19" s="601"/>
      <c r="H19" s="649"/>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05"/>
      <c r="AG19" s="606"/>
      <c r="AH19" s="606"/>
      <c r="AI19" s="606"/>
      <c r="AJ19" s="606"/>
      <c r="AK19" s="606"/>
      <c r="AL19" s="607"/>
    </row>
    <row r="20" spans="1:38" ht="33.75" customHeight="1" thickBot="1">
      <c r="A20" s="580"/>
      <c r="B20" s="581"/>
      <c r="C20" s="629" t="s">
        <v>137</v>
      </c>
      <c r="D20" s="588"/>
      <c r="E20" s="588"/>
      <c r="F20" s="588"/>
      <c r="G20" s="589"/>
      <c r="H20" s="667"/>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08"/>
      <c r="AG20" s="609"/>
      <c r="AH20" s="609"/>
      <c r="AI20" s="609"/>
      <c r="AJ20" s="609"/>
      <c r="AK20" s="609"/>
      <c r="AL20" s="610"/>
    </row>
    <row r="21" spans="1:38" ht="26.25" customHeight="1">
      <c r="A21" s="576" t="s">
        <v>167</v>
      </c>
      <c r="B21" s="676"/>
      <c r="C21" s="698" t="s">
        <v>138</v>
      </c>
      <c r="D21" s="414"/>
      <c r="E21" s="414"/>
      <c r="F21" s="414"/>
      <c r="G21" s="415"/>
      <c r="H21" s="700" t="s">
        <v>140</v>
      </c>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1"/>
      <c r="AH21" s="701"/>
      <c r="AI21" s="701"/>
      <c r="AJ21" s="701"/>
      <c r="AK21" s="701"/>
      <c r="AL21" s="702"/>
    </row>
    <row r="22" spans="1:38" ht="26.25" customHeight="1">
      <c r="A22" s="677"/>
      <c r="B22" s="678"/>
      <c r="C22" s="706"/>
      <c r="D22" s="655"/>
      <c r="E22" s="655"/>
      <c r="F22" s="655"/>
      <c r="G22" s="666"/>
      <c r="H22" s="703" t="s">
        <v>141</v>
      </c>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5"/>
    </row>
    <row r="23" spans="1:38" ht="26.25" customHeight="1">
      <c r="A23" s="677"/>
      <c r="B23" s="678"/>
      <c r="C23" s="645" t="s">
        <v>139</v>
      </c>
      <c r="D23" s="398"/>
      <c r="E23" s="398"/>
      <c r="F23" s="398"/>
      <c r="G23" s="601"/>
      <c r="H23" s="593" t="s">
        <v>346</v>
      </c>
      <c r="I23" s="594"/>
      <c r="J23" s="594"/>
      <c r="K23" s="594"/>
      <c r="L23" s="594"/>
      <c r="M23" s="671" t="s">
        <v>214</v>
      </c>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72"/>
    </row>
    <row r="24" spans="1:38" ht="26.25" customHeight="1">
      <c r="A24" s="679"/>
      <c r="B24" s="680"/>
      <c r="C24" s="629" t="s">
        <v>235</v>
      </c>
      <c r="D24" s="590"/>
      <c r="E24" s="590"/>
      <c r="F24" s="590"/>
      <c r="G24" s="630"/>
      <c r="H24" s="673" t="s">
        <v>215</v>
      </c>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5"/>
    </row>
    <row r="25" spans="1:38" ht="30" customHeight="1"/>
    <row r="26" spans="1:38" s="6" customFormat="1" ht="18.75" customHeight="1">
      <c r="A26" s="406" t="s">
        <v>158</v>
      </c>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8" s="6" customFormat="1" ht="30" customHeight="1">
      <c r="A27" s="576" t="s">
        <v>169</v>
      </c>
      <c r="B27" s="676"/>
      <c r="C27" s="669" t="s">
        <v>168</v>
      </c>
      <c r="D27" s="619"/>
      <c r="E27" s="619"/>
      <c r="F27" s="619"/>
      <c r="G27" s="262"/>
      <c r="H27" s="416"/>
      <c r="I27" s="414"/>
      <c r="J27" s="414"/>
      <c r="K27" s="414"/>
      <c r="L27" s="414"/>
      <c r="M27" s="414"/>
      <c r="N27" s="414"/>
      <c r="O27" s="414"/>
      <c r="P27" s="414"/>
      <c r="Q27" s="414"/>
      <c r="R27" s="414"/>
      <c r="S27" s="414"/>
      <c r="T27" s="414"/>
      <c r="U27" s="414"/>
      <c r="V27" s="414"/>
      <c r="W27" s="414"/>
      <c r="X27" s="415"/>
      <c r="Y27" s="261" t="s">
        <v>171</v>
      </c>
      <c r="Z27" s="619"/>
      <c r="AA27" s="619"/>
      <c r="AB27" s="619"/>
      <c r="AC27" s="262"/>
      <c r="AD27" s="261" t="s">
        <v>172</v>
      </c>
      <c r="AE27" s="619"/>
      <c r="AF27" s="619"/>
      <c r="AG27" s="619"/>
      <c r="AH27" s="619"/>
      <c r="AI27" s="619"/>
      <c r="AJ27" s="619"/>
      <c r="AK27" s="619"/>
      <c r="AL27" s="620"/>
    </row>
    <row r="28" spans="1:38" s="6" customFormat="1" ht="28.5" customHeight="1">
      <c r="A28" s="677"/>
      <c r="B28" s="678"/>
      <c r="C28" s="611" t="s">
        <v>170</v>
      </c>
      <c r="D28" s="612"/>
      <c r="E28" s="612"/>
      <c r="F28" s="612"/>
      <c r="G28" s="613"/>
      <c r="H28" s="394"/>
      <c r="I28" s="395"/>
      <c r="J28" s="395"/>
      <c r="K28" s="395"/>
      <c r="L28" s="395"/>
      <c r="M28" s="395"/>
      <c r="N28" s="395"/>
      <c r="O28" s="395"/>
      <c r="P28" s="395"/>
      <c r="Q28" s="395"/>
      <c r="R28" s="395"/>
      <c r="S28" s="395"/>
      <c r="T28" s="395"/>
      <c r="U28" s="395"/>
      <c r="V28" s="395"/>
      <c r="W28" s="395"/>
      <c r="X28" s="396"/>
      <c r="Y28" s="397" t="s">
        <v>171</v>
      </c>
      <c r="Z28" s="398"/>
      <c r="AA28" s="398"/>
      <c r="AB28" s="398"/>
      <c r="AC28" s="601"/>
      <c r="AD28" s="397" t="s">
        <v>173</v>
      </c>
      <c r="AE28" s="398"/>
      <c r="AF28" s="398"/>
      <c r="AG28" s="398"/>
      <c r="AH28" s="398"/>
      <c r="AI28" s="398"/>
      <c r="AJ28" s="398"/>
      <c r="AK28" s="398"/>
      <c r="AL28" s="399"/>
    </row>
    <row r="29" spans="1:38" s="6" customFormat="1" ht="29.25" customHeight="1">
      <c r="A29" s="677"/>
      <c r="B29" s="678"/>
      <c r="C29" s="614"/>
      <c r="D29" s="615"/>
      <c r="E29" s="615"/>
      <c r="F29" s="615"/>
      <c r="G29" s="616"/>
      <c r="H29" s="394"/>
      <c r="I29" s="395"/>
      <c r="J29" s="395"/>
      <c r="K29" s="395"/>
      <c r="L29" s="395"/>
      <c r="M29" s="395"/>
      <c r="N29" s="395"/>
      <c r="O29" s="395"/>
      <c r="P29" s="395"/>
      <c r="Q29" s="395"/>
      <c r="R29" s="395"/>
      <c r="S29" s="395"/>
      <c r="T29" s="395"/>
      <c r="U29" s="395"/>
      <c r="V29" s="395"/>
      <c r="W29" s="395"/>
      <c r="X29" s="396"/>
      <c r="Y29" s="397" t="s">
        <v>171</v>
      </c>
      <c r="Z29" s="398"/>
      <c r="AA29" s="398"/>
      <c r="AB29" s="398"/>
      <c r="AC29" s="601"/>
      <c r="AD29" s="397" t="s">
        <v>174</v>
      </c>
      <c r="AE29" s="398"/>
      <c r="AF29" s="398"/>
      <c r="AG29" s="398"/>
      <c r="AH29" s="398"/>
      <c r="AI29" s="398"/>
      <c r="AJ29" s="398"/>
      <c r="AK29" s="398"/>
      <c r="AL29" s="399"/>
    </row>
    <row r="30" spans="1:38" s="6" customFormat="1" ht="29.25" customHeight="1">
      <c r="A30" s="679"/>
      <c r="B30" s="680"/>
      <c r="C30" s="617"/>
      <c r="D30" s="404"/>
      <c r="E30" s="404"/>
      <c r="F30" s="404"/>
      <c r="G30" s="618"/>
      <c r="H30" s="400"/>
      <c r="I30" s="401"/>
      <c r="J30" s="401"/>
      <c r="K30" s="401"/>
      <c r="L30" s="401"/>
      <c r="M30" s="401"/>
      <c r="N30" s="401"/>
      <c r="O30" s="401"/>
      <c r="P30" s="401"/>
      <c r="Q30" s="401"/>
      <c r="R30" s="401"/>
      <c r="S30" s="401"/>
      <c r="T30" s="401"/>
      <c r="U30" s="401"/>
      <c r="V30" s="401"/>
      <c r="W30" s="401"/>
      <c r="X30" s="402"/>
      <c r="Y30" s="587" t="s">
        <v>171</v>
      </c>
      <c r="Z30" s="588"/>
      <c r="AA30" s="588"/>
      <c r="AB30" s="588"/>
      <c r="AC30" s="589"/>
      <c r="AD30" s="587" t="s">
        <v>175</v>
      </c>
      <c r="AE30" s="588"/>
      <c r="AF30" s="588"/>
      <c r="AG30" s="588"/>
      <c r="AH30" s="588"/>
      <c r="AI30" s="588"/>
      <c r="AJ30" s="588"/>
      <c r="AK30" s="588"/>
      <c r="AL30" s="621"/>
    </row>
    <row r="31" spans="1:38" ht="30" customHeight="1">
      <c r="A31" s="6"/>
      <c r="B31" s="6"/>
      <c r="C31" s="6"/>
      <c r="D31" s="6"/>
      <c r="E31" s="6"/>
      <c r="F31" s="6"/>
      <c r="G31" s="6"/>
      <c r="H31" s="6"/>
      <c r="I31" s="6"/>
      <c r="J31" s="6"/>
      <c r="K31" s="6"/>
      <c r="L31" s="6"/>
      <c r="M31" s="6"/>
      <c r="N31" s="6"/>
      <c r="O31" s="6"/>
      <c r="AC31" s="19"/>
      <c r="AG31" s="20"/>
      <c r="AH31" s="20"/>
      <c r="AI31" s="20"/>
      <c r="AJ31" s="20"/>
      <c r="AK31" s="20"/>
      <c r="AL31" s="20"/>
    </row>
    <row r="32" spans="1:38" ht="18.75" customHeight="1">
      <c r="A32" s="495" t="s">
        <v>176</v>
      </c>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row>
    <row r="33" spans="1:78" ht="15" customHeight="1">
      <c r="A33" s="576" t="s">
        <v>177</v>
      </c>
      <c r="B33" s="577"/>
      <c r="C33" s="698" t="s">
        <v>178</v>
      </c>
      <c r="D33" s="418"/>
      <c r="E33" s="418"/>
      <c r="F33" s="418"/>
      <c r="G33" s="699"/>
      <c r="H33" s="416"/>
      <c r="I33" s="414"/>
      <c r="J33" s="414"/>
      <c r="K33" s="414"/>
      <c r="L33" s="414"/>
      <c r="M33" s="414"/>
      <c r="N33" s="414"/>
      <c r="O33" s="414"/>
      <c r="P33" s="414"/>
      <c r="Q33" s="414"/>
      <c r="R33" s="414"/>
      <c r="S33" s="414"/>
      <c r="T33" s="414"/>
      <c r="U33" s="414"/>
      <c r="V33" s="689" t="s">
        <v>180</v>
      </c>
      <c r="W33" s="690"/>
      <c r="X33" s="690"/>
      <c r="Y33" s="690"/>
      <c r="Z33" s="691"/>
      <c r="AA33" s="684" t="s">
        <v>181</v>
      </c>
      <c r="AB33" s="685"/>
      <c r="AC33" s="685"/>
      <c r="AD33" s="685"/>
      <c r="AE33" s="685"/>
      <c r="AF33" s="685"/>
      <c r="AG33" s="685"/>
      <c r="AH33" s="685"/>
      <c r="AI33" s="685"/>
      <c r="AJ33" s="685"/>
      <c r="AK33" s="685"/>
      <c r="AL33" s="686"/>
    </row>
    <row r="34" spans="1:78" ht="15" customHeight="1">
      <c r="A34" s="578"/>
      <c r="B34" s="579"/>
      <c r="C34" s="681"/>
      <c r="D34" s="682"/>
      <c r="E34" s="682"/>
      <c r="F34" s="682"/>
      <c r="G34" s="683"/>
      <c r="H34" s="654"/>
      <c r="I34" s="655"/>
      <c r="J34" s="655"/>
      <c r="K34" s="655"/>
      <c r="L34" s="655"/>
      <c r="M34" s="655"/>
      <c r="N34" s="655"/>
      <c r="O34" s="655"/>
      <c r="P34" s="655"/>
      <c r="Q34" s="655"/>
      <c r="R34" s="655"/>
      <c r="S34" s="655"/>
      <c r="T34" s="655"/>
      <c r="U34" s="655"/>
      <c r="V34" s="692"/>
      <c r="W34" s="693"/>
      <c r="X34" s="693"/>
      <c r="Y34" s="693"/>
      <c r="Z34" s="694"/>
      <c r="AA34" s="687"/>
      <c r="AB34" s="634"/>
      <c r="AC34" s="634"/>
      <c r="AD34" s="634"/>
      <c r="AE34" s="634"/>
      <c r="AF34" s="634"/>
      <c r="AG34" s="634"/>
      <c r="AH34" s="634"/>
      <c r="AI34" s="634"/>
      <c r="AJ34" s="634"/>
      <c r="AK34" s="634"/>
      <c r="AL34" s="688"/>
    </row>
    <row r="35" spans="1:78" ht="15" customHeight="1">
      <c r="A35" s="578"/>
      <c r="B35" s="579"/>
      <c r="C35" s="611" t="s">
        <v>179</v>
      </c>
      <c r="D35" s="612"/>
      <c r="E35" s="612"/>
      <c r="F35" s="612"/>
      <c r="G35" s="613"/>
      <c r="H35" s="713"/>
      <c r="I35" s="421"/>
      <c r="J35" s="421"/>
      <c r="K35" s="421"/>
      <c r="L35" s="421"/>
      <c r="M35" s="421"/>
      <c r="N35" s="421"/>
      <c r="O35" s="421"/>
      <c r="P35" s="421"/>
      <c r="Q35" s="421"/>
      <c r="R35" s="421"/>
      <c r="S35" s="421"/>
      <c r="T35" s="421"/>
      <c r="U35" s="421"/>
      <c r="V35" s="692"/>
      <c r="W35" s="693"/>
      <c r="X35" s="693"/>
      <c r="Y35" s="693"/>
      <c r="Z35" s="694"/>
      <c r="AA35" s="707" t="s">
        <v>182</v>
      </c>
      <c r="AB35" s="708"/>
      <c r="AC35" s="708"/>
      <c r="AD35" s="708"/>
      <c r="AE35" s="708"/>
      <c r="AF35" s="708"/>
      <c r="AG35" s="708"/>
      <c r="AH35" s="708"/>
      <c r="AI35" s="708"/>
      <c r="AJ35" s="708"/>
      <c r="AK35" s="708"/>
      <c r="AL35" s="709"/>
    </row>
    <row r="36" spans="1:78" ht="15" customHeight="1">
      <c r="A36" s="580"/>
      <c r="B36" s="581"/>
      <c r="C36" s="617"/>
      <c r="D36" s="404"/>
      <c r="E36" s="404"/>
      <c r="F36" s="404"/>
      <c r="G36" s="618"/>
      <c r="H36" s="400"/>
      <c r="I36" s="401"/>
      <c r="J36" s="401"/>
      <c r="K36" s="401"/>
      <c r="L36" s="401"/>
      <c r="M36" s="401"/>
      <c r="N36" s="401"/>
      <c r="O36" s="401"/>
      <c r="P36" s="401"/>
      <c r="Q36" s="401"/>
      <c r="R36" s="401"/>
      <c r="S36" s="401"/>
      <c r="T36" s="401"/>
      <c r="U36" s="401"/>
      <c r="V36" s="695"/>
      <c r="W36" s="696"/>
      <c r="X36" s="696"/>
      <c r="Y36" s="696"/>
      <c r="Z36" s="697"/>
      <c r="AA36" s="710"/>
      <c r="AB36" s="711"/>
      <c r="AC36" s="711"/>
      <c r="AD36" s="711"/>
      <c r="AE36" s="711"/>
      <c r="AF36" s="711"/>
      <c r="AG36" s="711"/>
      <c r="AH36" s="711"/>
      <c r="AI36" s="711"/>
      <c r="AJ36" s="711"/>
      <c r="AK36" s="711"/>
      <c r="AL36" s="712"/>
    </row>
    <row r="37" spans="1:78" ht="33" customHeight="1">
      <c r="A37" s="714"/>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row>
    <row r="38" spans="1:78" customFormat="1" ht="15" customHeight="1">
      <c r="A38" s="453" t="s">
        <v>35</v>
      </c>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row>
    <row r="39" spans="1:78" ht="15" customHeight="1">
      <c r="A39" s="453" t="s">
        <v>186</v>
      </c>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row>
    <row r="40" spans="1:78" ht="9"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row>
    <row r="41" spans="1:78" ht="9" customHeight="1"/>
    <row r="42" spans="1:78" s="23" customFormat="1" ht="30" customHeight="1">
      <c r="A42" s="716" t="s">
        <v>351</v>
      </c>
      <c r="B42" s="716"/>
      <c r="C42" s="716"/>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22"/>
      <c r="AN42" s="22"/>
      <c r="AO42" s="22"/>
      <c r="AP42" s="22"/>
      <c r="AQ42" s="22"/>
      <c r="AR42" s="22"/>
      <c r="AS42" s="22"/>
      <c r="AT42" s="22"/>
      <c r="AU42" s="22"/>
      <c r="AV42" s="22"/>
      <c r="AW42" s="22"/>
      <c r="AX42" s="22"/>
      <c r="AY42" s="22"/>
      <c r="AZ42" s="22"/>
      <c r="BA42" s="22"/>
      <c r="BB42" s="22"/>
      <c r="BC42" s="22"/>
      <c r="BD42" s="22"/>
      <c r="BE42" s="22"/>
      <c r="BF42" s="22"/>
      <c r="BG42" s="22"/>
      <c r="BI42" s="17"/>
      <c r="BJ42" s="17"/>
      <c r="BK42" s="17"/>
      <c r="BL42" s="17"/>
      <c r="BM42" s="17"/>
      <c r="BN42" s="17"/>
      <c r="BO42" s="17"/>
      <c r="BP42" s="17"/>
      <c r="BQ42" s="17"/>
      <c r="BR42" s="17"/>
      <c r="BS42" s="24"/>
      <c r="BT42" s="24"/>
      <c r="BU42" s="24"/>
      <c r="BV42" s="24"/>
      <c r="BW42" s="24"/>
      <c r="BX42" s="24"/>
      <c r="BY42" s="24"/>
      <c r="BZ42" s="24"/>
    </row>
    <row r="43" spans="1:78" s="23" customFormat="1" ht="30"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22"/>
      <c r="AN43" s="22"/>
      <c r="AO43" s="22"/>
      <c r="AP43" s="22"/>
      <c r="AQ43" s="22"/>
      <c r="AR43" s="22"/>
      <c r="AS43" s="22"/>
      <c r="AT43" s="22"/>
      <c r="AU43" s="22"/>
      <c r="AV43" s="22"/>
      <c r="AW43" s="22"/>
      <c r="AX43" s="22"/>
      <c r="AY43" s="22"/>
      <c r="AZ43" s="22"/>
      <c r="BA43" s="22"/>
      <c r="BB43" s="22"/>
      <c r="BC43" s="22"/>
      <c r="BD43" s="22"/>
      <c r="BE43" s="22"/>
      <c r="BF43" s="22"/>
      <c r="BG43" s="22"/>
      <c r="BI43" s="17"/>
      <c r="BJ43" s="17"/>
      <c r="BK43" s="17"/>
      <c r="BL43" s="17"/>
      <c r="BM43" s="17"/>
      <c r="BN43" s="17"/>
      <c r="BO43" s="17"/>
      <c r="BP43" s="17"/>
      <c r="BQ43" s="17"/>
      <c r="BR43" s="17"/>
      <c r="BS43" s="24"/>
      <c r="BT43" s="24"/>
      <c r="BU43" s="24"/>
      <c r="BV43" s="24"/>
      <c r="BW43" s="24"/>
      <c r="BX43" s="24"/>
      <c r="BY43" s="24"/>
      <c r="BZ43" s="24"/>
    </row>
    <row r="44" spans="1:78" s="23" customFormat="1" ht="17.25" customHeight="1">
      <c r="A44" s="569" t="s">
        <v>184</v>
      </c>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18"/>
      <c r="AN44" s="18"/>
      <c r="AO44" s="18"/>
      <c r="AP44" s="18"/>
      <c r="AQ44" s="18"/>
      <c r="AR44" s="18"/>
      <c r="AS44" s="18"/>
      <c r="AT44" s="18"/>
      <c r="AU44" s="18"/>
      <c r="AV44" s="18"/>
      <c r="AW44" s="18"/>
      <c r="AX44" s="18"/>
      <c r="AY44" s="18"/>
      <c r="AZ44" s="18"/>
      <c r="BA44" s="18"/>
      <c r="BB44" s="18"/>
      <c r="BC44" s="18"/>
      <c r="BD44" s="18"/>
      <c r="BE44" s="18"/>
      <c r="BF44" s="18"/>
      <c r="BG44" s="18"/>
      <c r="BS44" s="24"/>
      <c r="BT44" s="24"/>
      <c r="BU44" s="24"/>
      <c r="BV44" s="24"/>
      <c r="BW44" s="24"/>
      <c r="BX44" s="24"/>
      <c r="BY44" s="24"/>
      <c r="BZ44" s="24"/>
    </row>
    <row r="45" spans="1:78" s="23" customFormat="1" ht="1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18"/>
      <c r="AN45" s="18"/>
      <c r="AO45" s="18"/>
      <c r="AP45" s="18"/>
      <c r="AQ45" s="18"/>
      <c r="AR45" s="18"/>
      <c r="AS45" s="18"/>
      <c r="AT45" s="18"/>
      <c r="AU45" s="18"/>
      <c r="AV45" s="18"/>
      <c r="AW45" s="18"/>
      <c r="AX45" s="18"/>
      <c r="AY45" s="18"/>
      <c r="AZ45" s="18"/>
      <c r="BA45" s="18"/>
      <c r="BB45" s="18"/>
      <c r="BC45" s="18"/>
      <c r="BD45" s="18"/>
      <c r="BE45" s="18"/>
      <c r="BF45" s="18"/>
      <c r="BG45" s="18"/>
      <c r="BS45" s="24"/>
      <c r="BT45" s="24"/>
      <c r="BU45" s="24"/>
      <c r="BV45" s="24"/>
      <c r="BW45" s="24"/>
      <c r="BX45" s="24"/>
      <c r="BY45" s="24"/>
      <c r="BZ45" s="24"/>
    </row>
    <row r="46" spans="1:78" s="25" customFormat="1" ht="21" customHeight="1">
      <c r="A46" s="715" t="s">
        <v>183</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6"/>
      <c r="AN46" s="6"/>
      <c r="AO46" s="6"/>
      <c r="AP46" s="6"/>
      <c r="AQ46" s="6"/>
      <c r="AR46" s="6"/>
      <c r="AS46" s="6"/>
      <c r="AT46" s="6"/>
      <c r="AU46" s="6"/>
      <c r="AV46" s="6"/>
      <c r="AW46" s="6"/>
      <c r="AX46" s="6"/>
      <c r="AY46" s="6"/>
      <c r="AZ46" s="6"/>
      <c r="BA46" s="6"/>
      <c r="BB46" s="6"/>
      <c r="BC46" s="6"/>
      <c r="BD46" s="6"/>
      <c r="BE46" s="6"/>
      <c r="BF46" s="6"/>
      <c r="BG46" s="6"/>
      <c r="BS46" s="530"/>
      <c r="BT46" s="530"/>
      <c r="BU46" s="530"/>
      <c r="BV46" s="530"/>
      <c r="BW46" s="530"/>
      <c r="BX46" s="530"/>
      <c r="BY46" s="530"/>
      <c r="BZ46" s="530"/>
    </row>
    <row r="47" spans="1:78" s="25" customFormat="1" ht="13.5" customHeight="1">
      <c r="A47" s="569" t="s">
        <v>271</v>
      </c>
      <c r="B47" s="569"/>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26"/>
      <c r="AN47" s="26"/>
      <c r="AO47" s="26"/>
      <c r="AP47" s="26"/>
      <c r="AQ47" s="26"/>
      <c r="AR47" s="26"/>
      <c r="AS47" s="26"/>
      <c r="AT47" s="26"/>
      <c r="AU47" s="26"/>
      <c r="AV47" s="26"/>
      <c r="AW47" s="26"/>
      <c r="AX47" s="26"/>
      <c r="AY47" s="26"/>
      <c r="AZ47" s="26"/>
      <c r="BA47" s="26"/>
      <c r="BB47" s="26"/>
      <c r="BC47" s="26"/>
      <c r="BD47" s="26"/>
      <c r="BE47" s="26"/>
      <c r="BF47" s="26"/>
      <c r="BG47" s="26"/>
      <c r="BS47" s="24"/>
      <c r="BT47" s="24"/>
      <c r="BU47" s="24"/>
      <c r="BV47" s="24"/>
      <c r="BW47" s="24"/>
      <c r="BX47" s="24"/>
      <c r="BY47" s="24"/>
      <c r="BZ47" s="24"/>
    </row>
    <row r="48" spans="1:78" s="25" customFormat="1" ht="13.5" customHeight="1">
      <c r="A48" s="569" t="s">
        <v>272</v>
      </c>
      <c r="B48" s="569"/>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26"/>
      <c r="AN48" s="26"/>
      <c r="AO48" s="26"/>
      <c r="AP48" s="26"/>
      <c r="AQ48" s="26"/>
      <c r="AR48" s="26"/>
      <c r="AS48" s="26"/>
      <c r="AT48" s="26"/>
      <c r="AU48" s="26"/>
      <c r="AV48" s="26"/>
      <c r="AW48" s="26"/>
      <c r="AX48" s="26"/>
      <c r="AY48" s="26"/>
      <c r="AZ48" s="26"/>
      <c r="BA48" s="26"/>
      <c r="BB48" s="26"/>
      <c r="BC48" s="26"/>
      <c r="BD48" s="26"/>
      <c r="BE48" s="26"/>
      <c r="BF48" s="26"/>
      <c r="BG48" s="26"/>
      <c r="BS48" s="24"/>
      <c r="BT48" s="24"/>
      <c r="BU48" s="24"/>
      <c r="BV48" s="24"/>
      <c r="BW48" s="24"/>
      <c r="BX48" s="24"/>
      <c r="BY48" s="24"/>
      <c r="BZ48" s="24"/>
    </row>
    <row r="49" spans="1:78" s="25" customFormat="1" ht="13.5" customHeight="1">
      <c r="A49" s="569" t="s">
        <v>273</v>
      </c>
      <c r="B49" s="569"/>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26"/>
      <c r="AN49" s="26"/>
      <c r="AO49" s="26"/>
      <c r="AP49" s="26"/>
      <c r="AQ49" s="26"/>
      <c r="AR49" s="26"/>
      <c r="AS49" s="26"/>
      <c r="AT49" s="26"/>
      <c r="AU49" s="26"/>
      <c r="AV49" s="26"/>
      <c r="AW49" s="26"/>
      <c r="AX49" s="26"/>
      <c r="AY49" s="26"/>
      <c r="AZ49" s="26"/>
      <c r="BA49" s="26"/>
      <c r="BB49" s="26"/>
      <c r="BC49" s="26"/>
      <c r="BD49" s="26"/>
      <c r="BE49" s="26"/>
      <c r="BF49" s="26"/>
      <c r="BG49" s="26"/>
      <c r="BS49" s="24"/>
      <c r="BT49" s="24"/>
      <c r="BU49" s="24"/>
      <c r="BV49" s="24"/>
      <c r="BW49" s="24"/>
      <c r="BX49" s="24"/>
      <c r="BY49" s="24"/>
      <c r="BZ49" s="24"/>
    </row>
    <row r="50" spans="1:78" s="25" customFormat="1" ht="27" customHeight="1">
      <c r="A50" s="569" t="s">
        <v>274</v>
      </c>
      <c r="B50" s="569"/>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69"/>
      <c r="AL50" s="569"/>
      <c r="AM50" s="26"/>
      <c r="AN50" s="26"/>
      <c r="AO50" s="26"/>
      <c r="AP50" s="26"/>
      <c r="AQ50" s="26"/>
      <c r="AR50" s="26"/>
      <c r="AS50" s="26"/>
      <c r="AT50" s="26"/>
      <c r="AU50" s="26"/>
      <c r="AV50" s="26"/>
      <c r="AW50" s="26"/>
      <c r="AX50" s="26"/>
      <c r="AY50" s="26"/>
      <c r="AZ50" s="26"/>
      <c r="BA50" s="26"/>
      <c r="BB50" s="26"/>
      <c r="BC50" s="26"/>
      <c r="BD50" s="26"/>
      <c r="BE50" s="26"/>
      <c r="BF50" s="26"/>
      <c r="BG50" s="26"/>
      <c r="BS50" s="24"/>
      <c r="BT50" s="24"/>
      <c r="BU50" s="24"/>
      <c r="BV50" s="24"/>
      <c r="BW50" s="24"/>
      <c r="BX50" s="24"/>
      <c r="BY50" s="24"/>
      <c r="BZ50" s="24"/>
    </row>
    <row r="51" spans="1:78" s="25" customFormat="1" ht="15" customHeight="1">
      <c r="A51" s="565"/>
      <c r="B51" s="565"/>
      <c r="C51" s="565"/>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21"/>
      <c r="AN51" s="21"/>
      <c r="AO51" s="21"/>
      <c r="AP51" s="21"/>
      <c r="AQ51" s="21"/>
      <c r="AR51" s="21"/>
      <c r="AS51" s="21"/>
      <c r="AT51" s="21"/>
      <c r="AU51" s="21"/>
      <c r="AV51" s="21"/>
      <c r="AW51" s="21"/>
      <c r="AX51" s="21"/>
      <c r="AY51" s="21"/>
      <c r="AZ51" s="21"/>
      <c r="BA51" s="21"/>
      <c r="BB51" s="21"/>
      <c r="BC51" s="21"/>
      <c r="BD51" s="21"/>
      <c r="BE51" s="21"/>
      <c r="BF51" s="21"/>
      <c r="BG51" s="21"/>
      <c r="BS51" s="530"/>
      <c r="BT51" s="530"/>
      <c r="BU51" s="530"/>
      <c r="BV51" s="530"/>
      <c r="BW51" s="530"/>
      <c r="BX51" s="530"/>
      <c r="BY51" s="530"/>
      <c r="BZ51" s="530"/>
    </row>
    <row r="52" spans="1:78" s="25" customFormat="1" ht="21" customHeight="1">
      <c r="A52" s="715" t="s">
        <v>185</v>
      </c>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6"/>
      <c r="AN52" s="6"/>
      <c r="AO52" s="6"/>
      <c r="AP52" s="6"/>
      <c r="AQ52" s="6"/>
      <c r="AR52" s="6"/>
      <c r="AS52" s="6"/>
      <c r="AT52" s="6"/>
      <c r="AU52" s="6"/>
      <c r="AV52" s="6"/>
      <c r="AW52" s="6"/>
      <c r="AX52" s="6"/>
      <c r="AY52" s="6"/>
      <c r="AZ52" s="6"/>
      <c r="BA52" s="6"/>
      <c r="BB52" s="6"/>
      <c r="BC52" s="6"/>
      <c r="BD52" s="6"/>
      <c r="BE52" s="6"/>
      <c r="BF52" s="6"/>
      <c r="BG52" s="6"/>
      <c r="BS52" s="530"/>
      <c r="BT52" s="530"/>
      <c r="BU52" s="530"/>
      <c r="BV52" s="530"/>
      <c r="BW52" s="530"/>
      <c r="BX52" s="530"/>
      <c r="BY52" s="530"/>
      <c r="BZ52" s="530"/>
    </row>
    <row r="53" spans="1:78" s="25" customFormat="1" ht="15" customHeight="1">
      <c r="A53" s="569" t="s">
        <v>36</v>
      </c>
      <c r="B53" s="569"/>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69"/>
      <c r="AL53" s="569"/>
      <c r="AM53" s="6"/>
      <c r="AN53" s="6"/>
      <c r="AO53" s="6"/>
      <c r="AP53" s="6"/>
      <c r="AQ53" s="6"/>
      <c r="AR53" s="6"/>
      <c r="AS53" s="6"/>
      <c r="AT53" s="6"/>
      <c r="AU53" s="6"/>
      <c r="AV53" s="6"/>
      <c r="AW53" s="6"/>
      <c r="AX53" s="6"/>
      <c r="AY53" s="6"/>
      <c r="AZ53" s="6"/>
      <c r="BA53" s="6"/>
      <c r="BB53" s="6"/>
      <c r="BC53" s="6"/>
      <c r="BD53" s="6"/>
      <c r="BE53" s="6"/>
      <c r="BF53" s="6"/>
      <c r="BG53" s="6"/>
      <c r="BS53" s="24"/>
      <c r="BT53" s="24"/>
      <c r="BU53" s="24"/>
      <c r="BV53" s="24"/>
      <c r="BW53" s="24"/>
      <c r="BX53" s="24"/>
      <c r="BY53" s="24"/>
      <c r="BZ53" s="24"/>
    </row>
    <row r="54" spans="1:78" s="25" customFormat="1" ht="13.5" customHeight="1">
      <c r="A54" s="715" t="s">
        <v>37</v>
      </c>
      <c r="B54" s="715"/>
      <c r="C54" s="715"/>
      <c r="D54" s="715"/>
      <c r="E54" s="715"/>
      <c r="F54" s="715"/>
      <c r="G54" s="715"/>
      <c r="H54" s="715"/>
      <c r="I54" s="715"/>
      <c r="J54" s="715"/>
      <c r="K54" s="715"/>
      <c r="L54" s="715"/>
      <c r="M54" s="715"/>
      <c r="N54" s="715"/>
      <c r="O54" s="715"/>
      <c r="P54" s="715"/>
      <c r="Q54" s="715"/>
      <c r="R54" s="715"/>
      <c r="S54" s="715"/>
      <c r="T54" s="715"/>
      <c r="U54" s="715"/>
      <c r="V54" s="715"/>
      <c r="W54" s="715"/>
      <c r="X54" s="715"/>
      <c r="Y54" s="715"/>
      <c r="Z54" s="715"/>
      <c r="AA54" s="715"/>
      <c r="AB54" s="715"/>
      <c r="AC54" s="715"/>
      <c r="AD54" s="715"/>
      <c r="AE54" s="715"/>
      <c r="AF54" s="715"/>
      <c r="AG54" s="715"/>
      <c r="AH54" s="715"/>
      <c r="AI54" s="715"/>
      <c r="AJ54" s="715"/>
      <c r="AK54" s="715"/>
      <c r="AL54" s="715"/>
      <c r="AM54" s="6"/>
      <c r="AN54" s="6"/>
      <c r="AO54" s="6"/>
      <c r="AP54" s="6"/>
      <c r="AQ54" s="6"/>
      <c r="AR54" s="6"/>
      <c r="AS54" s="6"/>
      <c r="AT54" s="6"/>
      <c r="AU54" s="6"/>
      <c r="AV54" s="6"/>
      <c r="AW54" s="6"/>
      <c r="AX54" s="6"/>
      <c r="AY54" s="6"/>
      <c r="AZ54" s="6"/>
      <c r="BA54" s="6"/>
      <c r="BB54" s="6"/>
      <c r="BC54" s="6"/>
      <c r="BD54" s="6"/>
      <c r="BE54" s="6"/>
      <c r="BF54" s="6"/>
      <c r="BG54" s="6"/>
      <c r="BS54" s="24"/>
      <c r="BT54" s="24"/>
      <c r="BU54" s="24"/>
      <c r="BV54" s="24"/>
      <c r="BW54" s="24"/>
      <c r="BX54" s="24"/>
      <c r="BY54" s="24"/>
      <c r="BZ54" s="24"/>
    </row>
    <row r="55" spans="1:78" s="25" customFormat="1" ht="1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6"/>
      <c r="AN55" s="6"/>
      <c r="AO55" s="6"/>
      <c r="AP55" s="6"/>
      <c r="AQ55" s="6"/>
      <c r="AR55" s="6"/>
      <c r="AS55" s="6"/>
      <c r="AT55" s="6"/>
      <c r="AU55" s="6"/>
      <c r="AV55" s="6"/>
      <c r="AW55" s="6"/>
      <c r="AX55" s="6"/>
      <c r="AY55" s="6"/>
      <c r="AZ55" s="6"/>
      <c r="BA55" s="6"/>
      <c r="BB55" s="6"/>
      <c r="BC55" s="6"/>
      <c r="BD55" s="6"/>
      <c r="BE55" s="6"/>
      <c r="BF55" s="6"/>
      <c r="BG55" s="6"/>
      <c r="BS55" s="24"/>
      <c r="BT55" s="24"/>
      <c r="BU55" s="24"/>
      <c r="BV55" s="24"/>
      <c r="BW55" s="24"/>
      <c r="BX55" s="24"/>
      <c r="BY55" s="24"/>
      <c r="BZ55" s="24"/>
    </row>
    <row r="56" spans="1:78" s="25" customFormat="1" ht="15" customHeight="1">
      <c r="A56" s="569" t="s">
        <v>38</v>
      </c>
      <c r="B56" s="569"/>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18"/>
      <c r="AN56" s="18"/>
      <c r="AO56" s="18"/>
      <c r="AP56" s="18"/>
      <c r="AQ56" s="18"/>
      <c r="AR56" s="18"/>
      <c r="AS56" s="18"/>
      <c r="AT56" s="18"/>
      <c r="AU56" s="18"/>
      <c r="AV56" s="18"/>
      <c r="AW56" s="18"/>
      <c r="AX56" s="18"/>
      <c r="AY56" s="18"/>
      <c r="AZ56" s="18"/>
      <c r="BA56" s="18"/>
      <c r="BB56" s="18"/>
      <c r="BC56" s="18"/>
      <c r="BD56" s="18"/>
      <c r="BE56" s="18"/>
      <c r="BF56" s="18"/>
      <c r="BG56" s="18"/>
    </row>
    <row r="57" spans="1:78" s="25" customFormat="1" ht="13.5" customHeight="1">
      <c r="A57" s="569" t="s">
        <v>216</v>
      </c>
      <c r="B57" s="569"/>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69"/>
      <c r="AL57" s="569"/>
      <c r="AM57" s="18"/>
      <c r="AN57" s="18"/>
      <c r="AO57" s="18"/>
      <c r="AP57" s="18"/>
      <c r="AQ57" s="18"/>
      <c r="AR57" s="18"/>
      <c r="AS57" s="18"/>
      <c r="AT57" s="18"/>
      <c r="AU57" s="18"/>
      <c r="AV57" s="18"/>
      <c r="AW57" s="18"/>
      <c r="AX57" s="18"/>
      <c r="AY57" s="18"/>
      <c r="AZ57" s="18"/>
      <c r="BA57" s="18"/>
      <c r="BB57" s="18"/>
      <c r="BC57" s="18"/>
      <c r="BD57" s="18"/>
      <c r="BE57" s="18"/>
      <c r="BF57" s="18"/>
      <c r="BG57" s="18"/>
    </row>
    <row r="58" spans="1:78" s="25" customFormat="1" ht="27" customHeight="1">
      <c r="A58" s="569" t="s">
        <v>217</v>
      </c>
      <c r="B58" s="569"/>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69"/>
      <c r="AL58" s="569"/>
      <c r="AM58" s="18"/>
      <c r="AN58" s="18"/>
      <c r="AO58" s="18"/>
      <c r="AP58" s="18"/>
      <c r="AQ58" s="18"/>
      <c r="AR58" s="18"/>
      <c r="AS58" s="18"/>
      <c r="AT58" s="18"/>
      <c r="AU58" s="18"/>
      <c r="AV58" s="18"/>
      <c r="AW58" s="18"/>
      <c r="AX58" s="18"/>
      <c r="AY58" s="18"/>
      <c r="AZ58" s="18"/>
      <c r="BA58" s="18"/>
      <c r="BB58" s="18"/>
      <c r="BC58" s="18"/>
      <c r="BD58" s="18"/>
      <c r="BE58" s="18"/>
      <c r="BF58" s="18"/>
      <c r="BG58" s="18"/>
    </row>
    <row r="59" spans="1:78" s="6" customFormat="1" ht="13.5" customHeight="1">
      <c r="A59" s="715" t="s">
        <v>218</v>
      </c>
      <c r="B59" s="715"/>
      <c r="C59" s="715"/>
      <c r="D59" s="715"/>
      <c r="E59" s="715"/>
      <c r="F59" s="715"/>
      <c r="G59" s="715"/>
      <c r="H59" s="715"/>
      <c r="I59" s="715"/>
      <c r="J59" s="715"/>
      <c r="K59" s="715"/>
      <c r="L59" s="715"/>
      <c r="M59" s="715"/>
      <c r="N59" s="715"/>
      <c r="O59" s="715"/>
      <c r="P59" s="715"/>
      <c r="Q59" s="715"/>
      <c r="R59" s="715"/>
      <c r="S59" s="715"/>
      <c r="T59" s="715"/>
      <c r="U59" s="715"/>
      <c r="V59" s="715"/>
      <c r="W59" s="715"/>
      <c r="X59" s="715"/>
      <c r="Y59" s="715"/>
      <c r="Z59" s="715"/>
      <c r="AA59" s="715"/>
      <c r="AB59" s="715"/>
      <c r="AC59" s="715"/>
      <c r="AD59" s="715"/>
      <c r="AE59" s="715"/>
      <c r="AF59" s="715"/>
      <c r="AG59" s="715"/>
      <c r="AH59" s="715"/>
      <c r="AI59" s="715"/>
      <c r="AJ59" s="715"/>
      <c r="AK59" s="715"/>
      <c r="AL59" s="715"/>
      <c r="AM59" s="18"/>
      <c r="AN59" s="18"/>
      <c r="AO59" s="18"/>
      <c r="AP59" s="18"/>
      <c r="AQ59" s="18"/>
      <c r="AR59" s="18"/>
      <c r="AS59" s="18"/>
      <c r="AT59" s="18"/>
      <c r="AU59" s="18"/>
      <c r="AV59" s="18"/>
      <c r="AW59" s="18"/>
      <c r="AX59" s="18"/>
      <c r="AY59" s="18"/>
      <c r="AZ59" s="18"/>
      <c r="BA59" s="18"/>
      <c r="BB59" s="18"/>
      <c r="BC59" s="18"/>
      <c r="BD59" s="18"/>
      <c r="BE59" s="18"/>
      <c r="BF59" s="18"/>
      <c r="BG59" s="18"/>
    </row>
    <row r="60" spans="1:78" s="6" customFormat="1" ht="1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row>
    <row r="61" spans="1:78" s="6" customFormat="1" ht="15" customHeight="1">
      <c r="A61" s="569" t="s">
        <v>220</v>
      </c>
      <c r="B61" s="569"/>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69"/>
      <c r="AL61" s="569"/>
      <c r="AM61" s="26"/>
      <c r="AN61" s="26"/>
      <c r="AO61" s="26"/>
      <c r="AP61" s="26"/>
      <c r="AQ61" s="26"/>
      <c r="AR61" s="26"/>
      <c r="AS61" s="26"/>
      <c r="AT61" s="26"/>
      <c r="AU61" s="26"/>
      <c r="AV61" s="26"/>
      <c r="AW61" s="26"/>
      <c r="AX61" s="26"/>
      <c r="AY61" s="26"/>
      <c r="AZ61" s="26"/>
      <c r="BA61" s="26"/>
      <c r="BB61" s="26"/>
      <c r="BC61" s="26"/>
      <c r="BD61" s="26"/>
      <c r="BE61" s="26"/>
      <c r="BF61" s="26"/>
      <c r="BG61" s="26"/>
    </row>
    <row r="62" spans="1:78" s="6" customFormat="1" ht="27" customHeight="1">
      <c r="A62" s="569" t="s">
        <v>219</v>
      </c>
      <c r="B62" s="569"/>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69"/>
      <c r="AL62" s="569"/>
      <c r="AM62" s="26"/>
      <c r="AN62" s="26"/>
      <c r="AO62" s="26"/>
      <c r="AP62" s="26"/>
      <c r="AQ62" s="26"/>
      <c r="AR62" s="26"/>
      <c r="AS62" s="26"/>
      <c r="AT62" s="26"/>
      <c r="AU62" s="26"/>
      <c r="AV62" s="26"/>
      <c r="AW62" s="26"/>
      <c r="AX62" s="26"/>
      <c r="AY62" s="26"/>
      <c r="AZ62" s="26"/>
      <c r="BA62" s="26"/>
      <c r="BB62" s="26"/>
      <c r="BC62" s="26"/>
      <c r="BD62" s="26"/>
      <c r="BE62" s="26"/>
      <c r="BF62" s="26"/>
      <c r="BG62" s="26"/>
    </row>
    <row r="63" spans="1:78" s="6" customFormat="1" ht="27" customHeight="1">
      <c r="A63" s="569" t="s">
        <v>221</v>
      </c>
      <c r="B63" s="569"/>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26"/>
      <c r="AN63" s="26"/>
      <c r="AO63" s="26"/>
      <c r="AP63" s="26"/>
      <c r="AQ63" s="26"/>
      <c r="AR63" s="26"/>
      <c r="AS63" s="26"/>
      <c r="AT63" s="26"/>
      <c r="AU63" s="26"/>
      <c r="AV63" s="26"/>
      <c r="AW63" s="26"/>
      <c r="AX63" s="26"/>
      <c r="AY63" s="26"/>
      <c r="AZ63" s="26"/>
      <c r="BA63" s="26"/>
      <c r="BB63" s="26"/>
      <c r="BC63" s="26"/>
      <c r="BD63" s="26"/>
      <c r="BE63" s="26"/>
      <c r="BF63" s="26"/>
      <c r="BG63" s="26"/>
    </row>
    <row r="64" spans="1:78" s="6" customFormat="1" ht="1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6"/>
      <c r="AN64" s="26"/>
      <c r="AO64" s="26"/>
      <c r="AP64" s="26"/>
      <c r="AQ64" s="26"/>
      <c r="AR64" s="26"/>
      <c r="AS64" s="26"/>
      <c r="AT64" s="26"/>
      <c r="AU64" s="26"/>
      <c r="AV64" s="26"/>
      <c r="AW64" s="26"/>
      <c r="AX64" s="26"/>
      <c r="AY64" s="26"/>
      <c r="AZ64" s="26"/>
      <c r="BA64" s="26"/>
      <c r="BB64" s="26"/>
      <c r="BC64" s="26"/>
      <c r="BD64" s="26"/>
      <c r="BE64" s="26"/>
      <c r="BF64" s="26"/>
      <c r="BG64" s="26"/>
    </row>
    <row r="65" spans="1:59" s="6" customFormat="1" ht="15" customHeight="1">
      <c r="A65" s="569" t="s">
        <v>39</v>
      </c>
      <c r="B65" s="569"/>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69"/>
      <c r="AL65" s="569"/>
      <c r="AM65" s="26"/>
      <c r="AN65" s="26"/>
      <c r="AO65" s="26"/>
      <c r="AP65" s="26"/>
      <c r="AQ65" s="26"/>
      <c r="AR65" s="26"/>
      <c r="AS65" s="26"/>
      <c r="AT65" s="26"/>
      <c r="AU65" s="26"/>
      <c r="AV65" s="26"/>
      <c r="AW65" s="26"/>
      <c r="AX65" s="26"/>
      <c r="AY65" s="26"/>
      <c r="AZ65" s="26"/>
      <c r="BA65" s="26"/>
      <c r="BB65" s="26"/>
      <c r="BC65" s="26"/>
      <c r="BD65" s="26"/>
      <c r="BE65" s="26"/>
      <c r="BF65" s="26"/>
      <c r="BG65" s="26"/>
    </row>
    <row r="66" spans="1:59" s="6" customFormat="1" ht="13.5" customHeight="1">
      <c r="A66" s="569" t="s">
        <v>223</v>
      </c>
      <c r="B66" s="569"/>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69"/>
      <c r="AL66" s="569"/>
      <c r="AM66" s="26"/>
      <c r="AN66" s="26"/>
      <c r="AO66" s="26"/>
      <c r="AP66" s="26"/>
      <c r="AQ66" s="26"/>
      <c r="AR66" s="26"/>
      <c r="AS66" s="26"/>
      <c r="AT66" s="26"/>
      <c r="AU66" s="26"/>
      <c r="AV66" s="26"/>
      <c r="AW66" s="26"/>
      <c r="AX66" s="26"/>
      <c r="AY66" s="26"/>
      <c r="AZ66" s="26"/>
      <c r="BA66" s="26"/>
      <c r="BB66" s="26"/>
      <c r="BC66" s="26"/>
      <c r="BD66" s="26"/>
      <c r="BE66" s="26"/>
      <c r="BF66" s="26"/>
      <c r="BG66" s="26"/>
    </row>
    <row r="67" spans="1:59" s="6" customFormat="1" ht="40.5" customHeight="1">
      <c r="A67" s="569" t="s">
        <v>275</v>
      </c>
      <c r="B67" s="569"/>
      <c r="C67" s="569"/>
      <c r="D67" s="569"/>
      <c r="E67" s="569"/>
      <c r="F67" s="569"/>
      <c r="G67" s="569"/>
      <c r="H67" s="569"/>
      <c r="I67" s="569"/>
      <c r="J67" s="569"/>
      <c r="K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569"/>
      <c r="AI67" s="569"/>
      <c r="AJ67" s="569"/>
      <c r="AK67" s="569"/>
      <c r="AL67" s="569"/>
      <c r="AM67" s="26"/>
      <c r="AN67" s="26"/>
      <c r="AO67" s="26"/>
      <c r="AP67" s="26"/>
      <c r="AQ67" s="26"/>
      <c r="AR67" s="26"/>
      <c r="AS67" s="26"/>
      <c r="AT67" s="26"/>
      <c r="AU67" s="26"/>
      <c r="AV67" s="26"/>
      <c r="AW67" s="26"/>
      <c r="AX67" s="26"/>
      <c r="AY67" s="26"/>
      <c r="AZ67" s="26"/>
      <c r="BA67" s="26"/>
      <c r="BB67" s="26"/>
      <c r="BC67" s="26"/>
      <c r="BD67" s="26"/>
      <c r="BE67" s="26"/>
      <c r="BF67" s="26"/>
      <c r="BG67" s="26"/>
    </row>
    <row r="68" spans="1:59" s="6" customFormat="1" ht="1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6"/>
      <c r="AN68" s="26"/>
      <c r="AO68" s="26"/>
      <c r="AP68" s="26"/>
      <c r="AQ68" s="26"/>
      <c r="AR68" s="26"/>
      <c r="AS68" s="26"/>
      <c r="AT68" s="26"/>
      <c r="AU68" s="26"/>
      <c r="AV68" s="26"/>
      <c r="AW68" s="26"/>
      <c r="AX68" s="26"/>
      <c r="AY68" s="26"/>
      <c r="AZ68" s="26"/>
      <c r="BA68" s="26"/>
      <c r="BB68" s="26"/>
      <c r="BC68" s="26"/>
      <c r="BD68" s="26"/>
      <c r="BE68" s="26"/>
      <c r="BF68" s="26"/>
      <c r="BG68" s="26"/>
    </row>
    <row r="69" spans="1:59" s="25" customFormat="1" ht="15" customHeight="1">
      <c r="A69" s="569" t="s">
        <v>222</v>
      </c>
      <c r="B69" s="569"/>
      <c r="C69" s="569"/>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K69" s="569"/>
      <c r="AL69" s="569"/>
      <c r="AM69" s="26"/>
      <c r="AN69" s="26"/>
      <c r="AO69" s="26"/>
      <c r="AP69" s="26"/>
      <c r="AQ69" s="26"/>
      <c r="AR69" s="26"/>
      <c r="AS69" s="26"/>
      <c r="AT69" s="26"/>
      <c r="AU69" s="26"/>
      <c r="AV69" s="26"/>
      <c r="AW69" s="26"/>
      <c r="AX69" s="26"/>
      <c r="AY69" s="26"/>
      <c r="AZ69" s="26"/>
      <c r="BA69" s="26"/>
      <c r="BB69" s="26"/>
      <c r="BC69" s="26"/>
      <c r="BD69" s="26"/>
      <c r="BE69" s="26"/>
      <c r="BF69" s="26"/>
      <c r="BG69" s="26"/>
    </row>
    <row r="70" spans="1:59" s="25" customFormat="1" ht="27" customHeight="1">
      <c r="A70" s="569" t="s">
        <v>224</v>
      </c>
      <c r="B70" s="569"/>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69"/>
      <c r="AL70" s="569"/>
      <c r="AM70" s="26"/>
      <c r="AN70" s="26"/>
      <c r="AO70" s="26"/>
      <c r="AP70" s="26"/>
      <c r="AQ70" s="26"/>
      <c r="AR70" s="26"/>
      <c r="AS70" s="26"/>
      <c r="AT70" s="26"/>
      <c r="AU70" s="26"/>
      <c r="AV70" s="26"/>
      <c r="AW70" s="26"/>
      <c r="AX70" s="26"/>
      <c r="AY70" s="26"/>
      <c r="AZ70" s="26"/>
      <c r="BA70" s="26"/>
      <c r="BB70" s="26"/>
      <c r="BC70" s="26"/>
      <c r="BD70" s="26"/>
      <c r="BE70" s="26"/>
      <c r="BF70" s="26"/>
      <c r="BG70" s="26"/>
    </row>
    <row r="71" spans="1:59" s="25" customFormat="1" ht="13.5" customHeight="1">
      <c r="A71" s="569" t="s">
        <v>225</v>
      </c>
      <c r="B71" s="569"/>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69"/>
      <c r="AL71" s="569"/>
      <c r="AM71" s="26"/>
      <c r="AN71" s="26"/>
      <c r="AO71" s="26"/>
      <c r="AP71" s="26"/>
      <c r="AQ71" s="26"/>
      <c r="AR71" s="26"/>
      <c r="AS71" s="26"/>
      <c r="AT71" s="26"/>
      <c r="AU71" s="26"/>
      <c r="AV71" s="26"/>
      <c r="AW71" s="26"/>
      <c r="AX71" s="26"/>
      <c r="AY71" s="26"/>
      <c r="AZ71" s="26"/>
      <c r="BA71" s="26"/>
      <c r="BB71" s="26"/>
      <c r="BC71" s="26"/>
      <c r="BD71" s="26"/>
      <c r="BE71" s="26"/>
      <c r="BF71" s="26"/>
      <c r="BG71" s="26"/>
    </row>
    <row r="72" spans="1:59" s="25" customFormat="1" ht="27" customHeight="1">
      <c r="A72" s="569" t="s">
        <v>226</v>
      </c>
      <c r="B72" s="569"/>
      <c r="C72" s="569"/>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69"/>
      <c r="AL72" s="569"/>
      <c r="AM72" s="26"/>
      <c r="AN72" s="26"/>
      <c r="AO72" s="26"/>
      <c r="AP72" s="26"/>
      <c r="AQ72" s="26"/>
      <c r="AR72" s="26"/>
      <c r="AS72" s="26"/>
      <c r="AT72" s="26"/>
      <c r="AU72" s="26"/>
      <c r="AV72" s="26"/>
      <c r="AW72" s="26"/>
      <c r="AX72" s="26"/>
      <c r="AY72" s="26"/>
      <c r="AZ72" s="26"/>
      <c r="BA72" s="26"/>
      <c r="BB72" s="26"/>
      <c r="BC72" s="26"/>
      <c r="BD72" s="26"/>
      <c r="BE72" s="26"/>
      <c r="BF72" s="26"/>
      <c r="BG72" s="26"/>
    </row>
    <row r="73" spans="1:59" s="25" customFormat="1" ht="15" customHeight="1">
      <c r="A73" s="565"/>
      <c r="B73" s="565"/>
      <c r="C73" s="565"/>
      <c r="D73" s="565"/>
      <c r="E73" s="565"/>
      <c r="F73" s="565"/>
      <c r="G73" s="565"/>
      <c r="H73" s="565"/>
      <c r="I73" s="565"/>
      <c r="J73" s="565"/>
      <c r="K73" s="565"/>
      <c r="L73" s="565"/>
      <c r="M73" s="565"/>
      <c r="N73" s="565"/>
      <c r="O73" s="565"/>
      <c r="P73" s="565"/>
      <c r="Q73" s="565"/>
      <c r="R73" s="565"/>
      <c r="S73" s="565"/>
      <c r="T73" s="565"/>
      <c r="U73" s="565"/>
      <c r="V73" s="565"/>
      <c r="W73" s="565"/>
      <c r="X73" s="565"/>
      <c r="Y73" s="565"/>
      <c r="Z73" s="565"/>
      <c r="AA73" s="565"/>
      <c r="AB73" s="565"/>
      <c r="AC73" s="565"/>
      <c r="AD73" s="565"/>
      <c r="AE73" s="565"/>
      <c r="AF73" s="565"/>
      <c r="AG73" s="565"/>
      <c r="AH73" s="565"/>
      <c r="AI73" s="565"/>
      <c r="AJ73" s="565"/>
      <c r="AK73" s="565"/>
      <c r="AL73" s="565"/>
      <c r="AM73" s="6"/>
      <c r="AN73" s="6"/>
      <c r="AO73" s="6"/>
      <c r="AP73" s="6"/>
      <c r="AQ73" s="6"/>
      <c r="AR73" s="6"/>
      <c r="AS73" s="6"/>
      <c r="AT73" s="6"/>
      <c r="AU73" s="6"/>
      <c r="AV73" s="6"/>
      <c r="AW73" s="6"/>
      <c r="AX73" s="6"/>
      <c r="AY73" s="6"/>
      <c r="AZ73" s="6"/>
      <c r="BA73" s="6"/>
      <c r="BB73" s="6"/>
      <c r="BC73" s="6"/>
      <c r="BD73" s="6"/>
      <c r="BE73" s="6"/>
      <c r="BF73" s="6"/>
      <c r="BG73" s="6"/>
    </row>
    <row r="74" spans="1:59" s="6" customFormat="1" ht="15" customHeight="1">
      <c r="A74" s="569" t="s">
        <v>227</v>
      </c>
      <c r="B74" s="569"/>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69"/>
      <c r="AM74" s="26"/>
      <c r="AN74" s="26"/>
      <c r="AO74" s="26"/>
      <c r="AP74" s="26"/>
      <c r="AQ74" s="26"/>
      <c r="AR74" s="26"/>
      <c r="AS74" s="26"/>
      <c r="AT74" s="26"/>
      <c r="AU74" s="26"/>
      <c r="AV74" s="26"/>
      <c r="AW74" s="26"/>
      <c r="AX74" s="26"/>
      <c r="AY74" s="26"/>
      <c r="AZ74" s="26"/>
      <c r="BA74" s="26"/>
      <c r="BB74" s="26"/>
      <c r="BC74" s="26"/>
      <c r="BD74" s="26"/>
      <c r="BE74" s="26"/>
      <c r="BF74" s="26"/>
      <c r="BG74" s="26"/>
    </row>
    <row r="75" spans="1:59" s="6" customFormat="1" ht="13.5" customHeight="1">
      <c r="A75" s="569" t="s">
        <v>228</v>
      </c>
      <c r="B75" s="569"/>
      <c r="C75" s="569"/>
      <c r="D75" s="569"/>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69"/>
      <c r="AL75" s="569"/>
      <c r="AM75" s="26"/>
      <c r="AN75" s="26"/>
      <c r="AO75" s="26"/>
      <c r="AP75" s="26"/>
      <c r="AQ75" s="26"/>
      <c r="AR75" s="26"/>
      <c r="AS75" s="26"/>
      <c r="AT75" s="26"/>
      <c r="AU75" s="26"/>
      <c r="AV75" s="26"/>
      <c r="AW75" s="26"/>
      <c r="AX75" s="26"/>
      <c r="AY75" s="26"/>
      <c r="AZ75" s="26"/>
      <c r="BA75" s="26"/>
      <c r="BB75" s="26"/>
      <c r="BC75" s="26"/>
      <c r="BD75" s="26"/>
      <c r="BE75" s="26"/>
      <c r="BF75" s="26"/>
      <c r="BG75" s="26"/>
    </row>
    <row r="76" spans="1:59" s="6" customFormat="1" ht="13.5" customHeight="1">
      <c r="A76" s="569" t="s">
        <v>229</v>
      </c>
      <c r="B76" s="569"/>
      <c r="C76" s="569"/>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69"/>
      <c r="AL76" s="569"/>
      <c r="AM76" s="26"/>
      <c r="AN76" s="26"/>
      <c r="AO76" s="26"/>
      <c r="AP76" s="26"/>
      <c r="AQ76" s="26"/>
      <c r="AR76" s="26"/>
      <c r="AS76" s="26"/>
      <c r="AT76" s="26"/>
      <c r="AU76" s="26"/>
      <c r="AV76" s="26"/>
      <c r="AW76" s="26"/>
      <c r="AX76" s="26"/>
      <c r="AY76" s="26"/>
      <c r="AZ76" s="26"/>
      <c r="BA76" s="26"/>
      <c r="BB76" s="26"/>
      <c r="BC76" s="26"/>
      <c r="BD76" s="26"/>
      <c r="BE76" s="26"/>
      <c r="BF76" s="26"/>
      <c r="BG76" s="26"/>
    </row>
    <row r="77" spans="1:59" s="6" customFormat="1" ht="1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6"/>
      <c r="AN77" s="26"/>
      <c r="AO77" s="26"/>
      <c r="AP77" s="26"/>
      <c r="AQ77" s="26"/>
      <c r="AR77" s="26"/>
      <c r="AS77" s="26"/>
      <c r="AT77" s="26"/>
      <c r="AU77" s="26"/>
      <c r="AV77" s="26"/>
      <c r="AW77" s="26"/>
      <c r="AX77" s="26"/>
      <c r="AY77" s="26"/>
      <c r="AZ77" s="26"/>
      <c r="BA77" s="26"/>
      <c r="BB77" s="26"/>
      <c r="BC77" s="26"/>
      <c r="BD77" s="26"/>
      <c r="BE77" s="26"/>
      <c r="BF77" s="26"/>
      <c r="BG77" s="26"/>
    </row>
    <row r="78" spans="1:59" s="25" customFormat="1" ht="15" customHeight="1">
      <c r="A78" s="569" t="s">
        <v>230</v>
      </c>
      <c r="B78" s="569"/>
      <c r="C78" s="569"/>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69"/>
      <c r="AL78" s="569"/>
      <c r="AM78" s="6"/>
      <c r="AN78" s="6"/>
      <c r="AO78" s="6"/>
      <c r="AP78" s="6"/>
      <c r="AQ78" s="6"/>
      <c r="AR78" s="6"/>
      <c r="AS78" s="6"/>
      <c r="AT78" s="6"/>
      <c r="AU78" s="6"/>
      <c r="AV78" s="6"/>
      <c r="AW78" s="6"/>
      <c r="AX78" s="6"/>
      <c r="AY78" s="6"/>
      <c r="AZ78" s="6"/>
      <c r="BA78" s="6"/>
      <c r="BB78" s="6"/>
      <c r="BC78" s="6"/>
      <c r="BD78" s="6"/>
      <c r="BE78" s="6"/>
      <c r="BF78" s="6"/>
      <c r="BG78" s="6"/>
    </row>
    <row r="79" spans="1:59" s="25" customFormat="1" ht="13.5" customHeight="1">
      <c r="A79" s="569" t="s">
        <v>231</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6"/>
      <c r="AN79" s="6"/>
      <c r="AO79" s="6"/>
      <c r="AP79" s="6"/>
      <c r="AQ79" s="6"/>
      <c r="AR79" s="6"/>
      <c r="AS79" s="6"/>
      <c r="AT79" s="6"/>
      <c r="AU79" s="6"/>
      <c r="AV79" s="6"/>
      <c r="AW79" s="6"/>
      <c r="AX79" s="6"/>
      <c r="AY79" s="6"/>
      <c r="AZ79" s="6"/>
      <c r="BA79" s="6"/>
      <c r="BB79" s="6"/>
      <c r="BC79" s="6"/>
      <c r="BD79" s="6"/>
      <c r="BE79" s="6"/>
      <c r="BF79" s="6"/>
      <c r="BG79" s="6"/>
    </row>
    <row r="80" spans="1:59" s="25" customFormat="1" ht="13.5" customHeight="1">
      <c r="A80" s="569" t="s">
        <v>232</v>
      </c>
      <c r="B80" s="569"/>
      <c r="C80" s="569"/>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69"/>
      <c r="AL80" s="569"/>
      <c r="AM80" s="6"/>
      <c r="AN80" s="6"/>
      <c r="AO80" s="6"/>
      <c r="AP80" s="6"/>
      <c r="AQ80" s="6"/>
      <c r="AR80" s="6"/>
      <c r="AS80" s="6"/>
      <c r="AT80" s="6"/>
      <c r="AU80" s="6"/>
      <c r="AV80" s="6"/>
      <c r="AW80" s="6"/>
      <c r="AX80" s="6"/>
      <c r="AY80" s="6"/>
      <c r="AZ80" s="6"/>
      <c r="BA80" s="6"/>
      <c r="BB80" s="6"/>
      <c r="BC80" s="6"/>
      <c r="BD80" s="6"/>
      <c r="BE80" s="6"/>
      <c r="BF80" s="6"/>
      <c r="BG80" s="6"/>
    </row>
    <row r="81" spans="1:59" s="25" customFormat="1" ht="31.5" customHeight="1" thickBot="1">
      <c r="A81" s="569"/>
      <c r="B81" s="569"/>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6"/>
      <c r="AN81" s="6"/>
      <c r="AO81" s="6"/>
      <c r="AP81" s="6"/>
      <c r="AQ81" s="6"/>
      <c r="AR81" s="6"/>
      <c r="AS81" s="6"/>
      <c r="AT81" s="6"/>
      <c r="AU81" s="6"/>
      <c r="AV81" s="6"/>
      <c r="AW81" s="6"/>
      <c r="AX81" s="6"/>
      <c r="AY81" s="6"/>
      <c r="AZ81" s="6"/>
      <c r="BA81" s="6"/>
      <c r="BB81" s="6"/>
      <c r="BC81" s="6"/>
      <c r="BD81" s="6"/>
      <c r="BE81" s="6"/>
      <c r="BF81" s="6"/>
      <c r="BG81" s="6"/>
    </row>
    <row r="82" spans="1:59" s="23" customFormat="1" ht="109.5" customHeight="1" thickTop="1" thickBot="1">
      <c r="A82" s="21"/>
      <c r="B82" s="569"/>
      <c r="C82" s="569"/>
      <c r="D82" s="569"/>
      <c r="E82" s="569"/>
      <c r="F82" s="569"/>
      <c r="G82" s="569"/>
      <c r="H82" s="569"/>
      <c r="I82" s="569"/>
      <c r="J82" s="569"/>
      <c r="K82" s="569"/>
      <c r="L82" s="569"/>
      <c r="M82" s="569"/>
      <c r="N82" s="569"/>
      <c r="O82" s="569"/>
      <c r="P82" s="569"/>
      <c r="Q82" s="569"/>
      <c r="R82" s="569"/>
      <c r="S82" s="569"/>
      <c r="T82" s="18"/>
      <c r="U82" s="566" t="s">
        <v>270</v>
      </c>
      <c r="V82" s="567"/>
      <c r="W82" s="567"/>
      <c r="X82" s="567"/>
      <c r="Y82" s="567"/>
      <c r="Z82" s="567"/>
      <c r="AA82" s="567"/>
      <c r="AB82" s="567"/>
      <c r="AC82" s="567"/>
      <c r="AD82" s="567"/>
      <c r="AE82" s="567"/>
      <c r="AF82" s="567"/>
      <c r="AG82" s="567"/>
      <c r="AH82" s="567"/>
      <c r="AI82" s="567"/>
      <c r="AJ82" s="567"/>
      <c r="AK82" s="568"/>
      <c r="AN82" s="18"/>
      <c r="AO82" s="18"/>
      <c r="AP82" s="18"/>
      <c r="AQ82" s="18"/>
      <c r="AR82" s="18"/>
      <c r="AS82" s="18"/>
      <c r="AT82" s="18"/>
      <c r="AU82" s="18"/>
      <c r="AV82" s="18"/>
      <c r="AW82" s="18"/>
      <c r="AX82" s="18"/>
      <c r="AY82" s="18"/>
      <c r="AZ82" s="18"/>
      <c r="BA82" s="18"/>
      <c r="BB82" s="18"/>
      <c r="BC82" s="18"/>
      <c r="BD82" s="18"/>
      <c r="BE82" s="18"/>
      <c r="BF82" s="18"/>
      <c r="BG82" s="18"/>
    </row>
    <row r="83" spans="1:59" s="23" customFormat="1" ht="14.25" customHeight="1" thickTop="1"/>
    <row r="84" spans="1:59" s="23" customFormat="1" ht="13.5"/>
    <row r="85" spans="1:59" s="23" customFormat="1" ht="13.5"/>
    <row r="86" spans="1:59" s="23" customFormat="1" ht="13.5"/>
    <row r="87" spans="1:59" s="23" customFormat="1" ht="13.5"/>
    <row r="88" spans="1:59" s="23" customFormat="1" ht="13.5"/>
    <row r="92" spans="1:59" s="6" customFormat="1" ht="15" customHeight="1">
      <c r="A92" s="564"/>
      <c r="B92" s="564"/>
      <c r="C92" s="564"/>
      <c r="D92" s="564"/>
      <c r="E92" s="564"/>
      <c r="F92" s="564"/>
      <c r="G92" s="564"/>
      <c r="H92" s="564"/>
      <c r="I92" s="564"/>
      <c r="J92" s="564"/>
      <c r="K92" s="564"/>
      <c r="L92" s="564"/>
      <c r="M92" s="564"/>
      <c r="N92" s="564"/>
      <c r="O92" s="564"/>
      <c r="P92" s="564"/>
      <c r="Q92" s="564"/>
      <c r="R92" s="564"/>
      <c r="S92" s="564"/>
      <c r="T92" s="564"/>
      <c r="U92" s="564"/>
      <c r="V92" s="564"/>
      <c r="W92" s="564"/>
      <c r="X92" s="564"/>
      <c r="Y92" s="564"/>
      <c r="Z92" s="564"/>
      <c r="AA92" s="564"/>
      <c r="AB92" s="564"/>
      <c r="AC92" s="564"/>
      <c r="AD92" s="564"/>
      <c r="AE92" s="564"/>
      <c r="AF92" s="564"/>
      <c r="AG92" s="564"/>
      <c r="AH92" s="564"/>
      <c r="AI92" s="564"/>
      <c r="AJ92" s="564"/>
      <c r="AK92" s="564"/>
      <c r="AL92" s="564"/>
      <c r="AM92" s="21"/>
      <c r="AN92" s="21"/>
      <c r="AO92" s="21"/>
      <c r="AP92" s="21"/>
      <c r="AQ92" s="21"/>
      <c r="AR92" s="21"/>
      <c r="AS92" s="21"/>
      <c r="AT92" s="21"/>
      <c r="AU92" s="21"/>
      <c r="AV92" s="21"/>
      <c r="AW92" s="21"/>
      <c r="AX92" s="21"/>
      <c r="AY92" s="21"/>
      <c r="AZ92" s="21"/>
      <c r="BA92" s="21"/>
      <c r="BB92" s="21"/>
      <c r="BC92" s="21"/>
      <c r="BD92" s="21"/>
      <c r="BE92" s="21"/>
      <c r="BF92" s="21"/>
      <c r="BG92" s="21"/>
    </row>
  </sheetData>
  <customSheetViews>
    <customSheetView guid="{54CCE070-5D9F-4C5C-9591-86A7CEA48569}" scale="200" showPageBreaks="1" printArea="1" view="pageBreakPreview">
      <selection activeCell="C14" sqref="C14:AE14"/>
      <rowBreaks count="1" manualBreakCount="1">
        <brk id="40" max="37" man="1"/>
      </rowBreaks>
      <pageMargins left="0.19685039370078741" right="0.19685039370078741" top="0.19685039370078741" bottom="0.19685039370078741" header="0.19685039370078741" footer="0.19685039370078741"/>
      <printOptions horizontalCentered="1" verticalCentered="1"/>
      <pageSetup paperSize="9" scale="90" orientation="portrait" r:id="rId1"/>
      <headerFooter alignWithMargins="0"/>
    </customSheetView>
  </customSheetViews>
  <mergeCells count="118">
    <mergeCell ref="BS51:BZ51"/>
    <mergeCell ref="A59:AL59"/>
    <mergeCell ref="A54:AL54"/>
    <mergeCell ref="A51:AL51"/>
    <mergeCell ref="A52:AL52"/>
    <mergeCell ref="A61:AL61"/>
    <mergeCell ref="A62:AL62"/>
    <mergeCell ref="A65:AL65"/>
    <mergeCell ref="A66:AL66"/>
    <mergeCell ref="A47:AL47"/>
    <mergeCell ref="BS46:BZ46"/>
    <mergeCell ref="A21:B24"/>
    <mergeCell ref="A33:B36"/>
    <mergeCell ref="A32:AL32"/>
    <mergeCell ref="AA33:AL34"/>
    <mergeCell ref="V33:Z36"/>
    <mergeCell ref="C33:G34"/>
    <mergeCell ref="H21:AL21"/>
    <mergeCell ref="H22:AL22"/>
    <mergeCell ref="C21:G22"/>
    <mergeCell ref="C23:G23"/>
    <mergeCell ref="AA35:AL36"/>
    <mergeCell ref="H35:U36"/>
    <mergeCell ref="C35:G36"/>
    <mergeCell ref="A37:AL37"/>
    <mergeCell ref="A46:AL46"/>
    <mergeCell ref="A42:AL42"/>
    <mergeCell ref="A44:AL44"/>
    <mergeCell ref="H30:X30"/>
    <mergeCell ref="V1:AL1"/>
    <mergeCell ref="AG3:AL3"/>
    <mergeCell ref="H16:AE16"/>
    <mergeCell ref="AG4:AL7"/>
    <mergeCell ref="H33:U34"/>
    <mergeCell ref="C14:AE14"/>
    <mergeCell ref="V6:AA7"/>
    <mergeCell ref="C12:AE12"/>
    <mergeCell ref="T9:AE9"/>
    <mergeCell ref="H10:S10"/>
    <mergeCell ref="C16:G16"/>
    <mergeCell ref="H20:AE20"/>
    <mergeCell ref="H9:S9"/>
    <mergeCell ref="H18:AE18"/>
    <mergeCell ref="C9:G9"/>
    <mergeCell ref="C17:G17"/>
    <mergeCell ref="T10:AE10"/>
    <mergeCell ref="M23:AL23"/>
    <mergeCell ref="H24:AL24"/>
    <mergeCell ref="A26:AL26"/>
    <mergeCell ref="C27:G27"/>
    <mergeCell ref="Y27:AC27"/>
    <mergeCell ref="A27:B30"/>
    <mergeCell ref="C10:G10"/>
    <mergeCell ref="A48:AL48"/>
    <mergeCell ref="A49:AL49"/>
    <mergeCell ref="A50:AL50"/>
    <mergeCell ref="A58:AL58"/>
    <mergeCell ref="AD29:AL29"/>
    <mergeCell ref="A38:AL38"/>
    <mergeCell ref="A39:AL39"/>
    <mergeCell ref="V3:AA3"/>
    <mergeCell ref="AB3:AF3"/>
    <mergeCell ref="AA11:AE11"/>
    <mergeCell ref="C11:G11"/>
    <mergeCell ref="C24:G24"/>
    <mergeCell ref="H17:AE17"/>
    <mergeCell ref="H15:AE15"/>
    <mergeCell ref="A3:S4"/>
    <mergeCell ref="A5:S7"/>
    <mergeCell ref="AB5:AF6"/>
    <mergeCell ref="V4:AA5"/>
    <mergeCell ref="C18:G18"/>
    <mergeCell ref="C20:G20"/>
    <mergeCell ref="C15:G15"/>
    <mergeCell ref="C13:AE13"/>
    <mergeCell ref="C19:G19"/>
    <mergeCell ref="H19:AE19"/>
    <mergeCell ref="AB4:AF4"/>
    <mergeCell ref="AB7:AF7"/>
    <mergeCell ref="A17:B20"/>
    <mergeCell ref="A63:AL63"/>
    <mergeCell ref="A53:AL53"/>
    <mergeCell ref="A56:AL56"/>
    <mergeCell ref="A57:AL57"/>
    <mergeCell ref="A12:B16"/>
    <mergeCell ref="X11:Z11"/>
    <mergeCell ref="H11:M11"/>
    <mergeCell ref="N11:W11"/>
    <mergeCell ref="H23:L23"/>
    <mergeCell ref="A9:B11"/>
    <mergeCell ref="H29:X29"/>
    <mergeCell ref="Y29:AC29"/>
    <mergeCell ref="AF9:AL20"/>
    <mergeCell ref="C28:G30"/>
    <mergeCell ref="AD27:AL27"/>
    <mergeCell ref="H27:X27"/>
    <mergeCell ref="H28:X28"/>
    <mergeCell ref="Y28:AC28"/>
    <mergeCell ref="AD28:AL28"/>
    <mergeCell ref="Y30:AC30"/>
    <mergeCell ref="AD30:AL30"/>
    <mergeCell ref="A92:AL92"/>
    <mergeCell ref="BS52:BZ52"/>
    <mergeCell ref="A73:AL73"/>
    <mergeCell ref="U82:AK82"/>
    <mergeCell ref="A74:AL74"/>
    <mergeCell ref="A75:AL75"/>
    <mergeCell ref="A76:AL76"/>
    <mergeCell ref="A78:AL78"/>
    <mergeCell ref="A79:AL79"/>
    <mergeCell ref="A80:AL80"/>
    <mergeCell ref="A81:AL81"/>
    <mergeCell ref="B82:S82"/>
    <mergeCell ref="A69:AL69"/>
    <mergeCell ref="A72:AL72"/>
    <mergeCell ref="A71:AL71"/>
    <mergeCell ref="A70:AL70"/>
    <mergeCell ref="A67:AL67"/>
  </mergeCells>
  <phoneticPr fontId="2"/>
  <printOptions horizontalCentered="1" verticalCentered="1"/>
  <pageMargins left="0.19685039370078741" right="0.19685039370078741" top="0.19685039370078741" bottom="0.19685039370078741" header="0.19685039370078741" footer="0.19685039370078741"/>
  <pageSetup paperSize="9" scale="90" orientation="portrait" r:id="rId2"/>
  <headerFooter alignWithMargins="0"/>
  <rowBreaks count="1" manualBreakCount="1">
    <brk id="40" max="3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J17"/>
  <sheetViews>
    <sheetView view="pageLayout" zoomScaleNormal="100" zoomScaleSheetLayoutView="100" workbookViewId="0">
      <selection activeCell="D16" sqref="D16"/>
    </sheetView>
  </sheetViews>
  <sheetFormatPr defaultColWidth="8.875" defaultRowHeight="13.5"/>
  <cols>
    <col min="1" max="1" width="3.125" customWidth="1"/>
    <col min="2" max="2" width="10.625" customWidth="1"/>
    <col min="3" max="3" width="3.625" customWidth="1"/>
    <col min="4" max="4" width="21" customWidth="1"/>
    <col min="5" max="6" width="3.125" customWidth="1"/>
    <col min="7" max="7" width="10.625" customWidth="1"/>
    <col min="8" max="8" width="3.625" customWidth="1"/>
    <col min="9" max="9" width="21" customWidth="1"/>
    <col min="10" max="10" width="3.125" customWidth="1"/>
  </cols>
  <sheetData>
    <row r="1" spans="1:10" ht="60" customHeight="1">
      <c r="A1" s="743"/>
      <c r="B1" s="743"/>
      <c r="C1" s="743"/>
      <c r="D1" s="743"/>
      <c r="E1" s="743"/>
      <c r="F1" s="744"/>
      <c r="G1" s="745"/>
      <c r="H1" s="745"/>
      <c r="I1" s="745"/>
      <c r="J1" s="745"/>
    </row>
    <row r="2" spans="1:10" ht="15" customHeight="1">
      <c r="A2" s="746" t="str">
        <f>'Cover Letter'!A3</f>
        <v>2025 Fall / 2026 Spring Admission</v>
      </c>
      <c r="B2" s="746"/>
      <c r="C2" s="746"/>
      <c r="D2" s="746"/>
      <c r="E2" s="747"/>
      <c r="F2" s="746" t="str">
        <f>'Cover Letter'!A3</f>
        <v>2025 Fall / 2026 Spring Admission</v>
      </c>
      <c r="G2" s="746"/>
      <c r="H2" s="746"/>
      <c r="I2" s="746"/>
      <c r="J2" s="747"/>
    </row>
    <row r="3" spans="1:10" ht="14.1" customHeight="1">
      <c r="A3" s="748" t="str">
        <f>'Cover Letter'!A5</f>
        <v>Graduate School of Engineering</v>
      </c>
      <c r="B3" s="748"/>
      <c r="C3" s="748"/>
      <c r="D3" s="748"/>
      <c r="E3" s="749"/>
      <c r="F3" s="750" t="str">
        <f>'Cover Letter'!A5</f>
        <v>Graduate School of Engineering</v>
      </c>
      <c r="G3" s="748"/>
      <c r="H3" s="748"/>
      <c r="I3" s="748"/>
      <c r="J3" s="748"/>
    </row>
    <row r="4" spans="1:10" ht="15" customHeight="1">
      <c r="A4" s="740" t="str">
        <f>CONCATENATE("(", FormData!B5, ")")</f>
        <v>(Doctoral Course			)</v>
      </c>
      <c r="B4" s="740"/>
      <c r="C4" s="740"/>
      <c r="D4" s="740"/>
      <c r="E4" s="741"/>
      <c r="F4" s="742" t="str">
        <f>CONCATENATE("(", FormData!B5, ")")</f>
        <v>(Doctoral Course			)</v>
      </c>
      <c r="G4" s="740"/>
      <c r="H4" s="740"/>
      <c r="I4" s="740"/>
      <c r="J4" s="740"/>
    </row>
    <row r="5" spans="1:10" ht="33.75" customHeight="1">
      <c r="A5" s="752" t="s">
        <v>384</v>
      </c>
      <c r="B5" s="752"/>
      <c r="C5" s="752"/>
      <c r="D5" s="752"/>
      <c r="E5" s="753"/>
      <c r="F5" s="751" t="s">
        <v>383</v>
      </c>
      <c r="G5" s="752"/>
      <c r="H5" s="752"/>
      <c r="I5" s="752"/>
      <c r="J5" s="752"/>
    </row>
    <row r="6" spans="1:10" ht="15" customHeight="1">
      <c r="F6" s="77"/>
    </row>
    <row r="7" spans="1:10" ht="22.5" customHeight="1">
      <c r="B7" s="717" t="s">
        <v>377</v>
      </c>
      <c r="C7" s="734" t="str">
        <f>FormData!B6</f>
        <v>Special Admission for International Students</v>
      </c>
      <c r="D7" s="735"/>
      <c r="F7" s="77"/>
      <c r="G7" s="717" t="s">
        <v>377</v>
      </c>
      <c r="H7" s="734" t="str">
        <f>FormData!B6</f>
        <v>Special Admission for International Students</v>
      </c>
      <c r="I7" s="735"/>
    </row>
    <row r="8" spans="1:10" ht="33.75" customHeight="1">
      <c r="B8" s="718"/>
      <c r="C8" s="736"/>
      <c r="D8" s="737"/>
      <c r="F8" s="77"/>
      <c r="G8" s="718"/>
      <c r="H8" s="736"/>
      <c r="I8" s="737"/>
    </row>
    <row r="9" spans="1:10" ht="22.5" customHeight="1">
      <c r="B9" s="719"/>
      <c r="C9" s="738"/>
      <c r="D9" s="739"/>
      <c r="F9" s="77"/>
      <c r="G9" s="719"/>
      <c r="H9" s="738"/>
      <c r="I9" s="739"/>
    </row>
    <row r="10" spans="1:10" ht="30" customHeight="1">
      <c r="B10" s="153" t="s">
        <v>97</v>
      </c>
      <c r="C10" s="720" t="str">
        <f>'Application Form'!H17</f>
        <v>Systems Engineering</v>
      </c>
      <c r="D10" s="721"/>
      <c r="F10" s="77"/>
      <c r="G10" s="153" t="s">
        <v>164</v>
      </c>
      <c r="H10" s="720" t="str">
        <f>'Application Form'!H17:AB17</f>
        <v>Systems Engineering</v>
      </c>
      <c r="I10" s="721"/>
    </row>
    <row r="11" spans="1:10" ht="30" customHeight="1">
      <c r="B11" s="152" t="s">
        <v>122</v>
      </c>
      <c r="C11" s="732" t="s">
        <v>431</v>
      </c>
      <c r="D11" s="733"/>
      <c r="F11" s="77"/>
      <c r="G11" s="152" t="s">
        <v>122</v>
      </c>
      <c r="H11" s="732" t="s">
        <v>431</v>
      </c>
      <c r="I11" s="733"/>
    </row>
    <row r="12" spans="1:10" ht="15" customHeight="1">
      <c r="B12" s="16"/>
      <c r="C12" s="16"/>
      <c r="F12" s="77"/>
      <c r="G12" s="717" t="s">
        <v>165</v>
      </c>
      <c r="H12" s="726" t="str">
        <f>'Application Form'!C10</f>
        <v>Taro MIE</v>
      </c>
      <c r="I12" s="727"/>
    </row>
    <row r="13" spans="1:10" ht="24" customHeight="1">
      <c r="B13" s="717" t="s">
        <v>187</v>
      </c>
      <c r="C13" s="730" t="s">
        <v>431</v>
      </c>
      <c r="D13" s="731"/>
      <c r="F13" s="77"/>
      <c r="G13" s="719"/>
      <c r="H13" s="728"/>
      <c r="I13" s="729"/>
    </row>
    <row r="14" spans="1:10" ht="45" customHeight="1">
      <c r="B14" s="719"/>
      <c r="C14" s="724" t="str">
        <f>'Application Form'!C10:AB10</f>
        <v>Taro MIE</v>
      </c>
      <c r="D14" s="725"/>
      <c r="F14" s="77"/>
    </row>
    <row r="15" spans="1:10" ht="112.5" customHeight="1">
      <c r="B15" s="16"/>
      <c r="C15" s="16"/>
      <c r="F15" s="77"/>
    </row>
    <row r="16" spans="1:10" ht="122.25" customHeight="1">
      <c r="B16" s="16"/>
      <c r="C16" s="16"/>
      <c r="F16" s="77"/>
      <c r="G16" s="723" t="s">
        <v>533</v>
      </c>
      <c r="H16" s="723"/>
      <c r="I16" s="723"/>
    </row>
    <row r="17" spans="1:10" ht="45" customHeight="1">
      <c r="A17" s="393" t="s">
        <v>439</v>
      </c>
      <c r="B17" s="393"/>
      <c r="C17" s="393"/>
      <c r="D17" s="393"/>
      <c r="E17" s="393"/>
      <c r="F17" s="722" t="s">
        <v>439</v>
      </c>
      <c r="G17" s="393"/>
      <c r="H17" s="393"/>
      <c r="I17" s="393"/>
      <c r="J17" s="393"/>
    </row>
  </sheetData>
  <sheetProtection selectLockedCells="1"/>
  <customSheetViews>
    <customSheetView guid="{54CCE070-5D9F-4C5C-9591-86A7CEA48569}" showPageBreaks="1" view="pageBreakPreview" topLeftCell="A7">
      <selection activeCell="K2" sqref="K2"/>
      <pageMargins left="0.78740157480314965" right="0.78740157480314965" top="0.98425196850393704" bottom="0.98425196850393704" header="0.51181102362204722" footer="0.51181102362204722"/>
      <printOptions horizontalCentered="1" verticalCentered="1"/>
      <pageSetup paperSize="9" orientation="portrait" r:id="rId1"/>
      <headerFooter alignWithMargins="0"/>
    </customSheetView>
  </customSheetViews>
  <mergeCells count="26">
    <mergeCell ref="A4:E4"/>
    <mergeCell ref="F4:J4"/>
    <mergeCell ref="B13:B14"/>
    <mergeCell ref="A1:E1"/>
    <mergeCell ref="F1:J1"/>
    <mergeCell ref="A2:E2"/>
    <mergeCell ref="F2:J2"/>
    <mergeCell ref="A3:E3"/>
    <mergeCell ref="F3:J3"/>
    <mergeCell ref="F5:J5"/>
    <mergeCell ref="A5:E5"/>
    <mergeCell ref="A17:E17"/>
    <mergeCell ref="B7:B9"/>
    <mergeCell ref="C10:D10"/>
    <mergeCell ref="G7:G9"/>
    <mergeCell ref="F17:J17"/>
    <mergeCell ref="G16:I16"/>
    <mergeCell ref="C14:D14"/>
    <mergeCell ref="H12:I13"/>
    <mergeCell ref="C13:D13"/>
    <mergeCell ref="H10:I10"/>
    <mergeCell ref="G12:G13"/>
    <mergeCell ref="H11:I11"/>
    <mergeCell ref="C11:D11"/>
    <mergeCell ref="C7:D9"/>
    <mergeCell ref="H7:I9"/>
  </mergeCells>
  <phoneticPr fontId="2"/>
  <printOptions horizontalCentered="1" verticalCentered="1"/>
  <pageMargins left="0.78740157480314965" right="0.78740157480314965" top="0.98425196850393704" bottom="0.98425196850393704" header="0.51181102362204722" footer="0.51181102362204722"/>
  <pageSetup paperSize="9" scale="96" orientation="portrait" r:id="rId2"/>
  <headerFooter scaleWithDoc="0"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48"/>
  <sheetViews>
    <sheetView topLeftCell="A7" zoomScaleNormal="100" workbookViewId="0">
      <selection activeCell="D22" sqref="D22:K22"/>
    </sheetView>
  </sheetViews>
  <sheetFormatPr defaultColWidth="9" defaultRowHeight="10.5"/>
  <cols>
    <col min="1" max="1" width="1.625" style="29" customWidth="1"/>
    <col min="2" max="2" width="5" style="29" customWidth="1"/>
    <col min="3" max="3" width="2.5" style="29" customWidth="1"/>
    <col min="4" max="4" width="9.625" style="29" customWidth="1"/>
    <col min="5" max="7" width="2.375" style="29" customWidth="1"/>
    <col min="8" max="8" width="2.625" style="29" customWidth="1"/>
    <col min="9" max="11" width="2.375" style="29" customWidth="1"/>
    <col min="12" max="13" width="1.625" style="29" customWidth="1"/>
    <col min="14" max="15" width="1.125" style="29" customWidth="1"/>
    <col min="16" max="23" width="2.375" style="29" customWidth="1"/>
    <col min="24" max="25" width="1.625" style="29" customWidth="1"/>
    <col min="26" max="26" width="5" style="29" customWidth="1"/>
    <col min="27" max="27" width="3.625" style="29" customWidth="1"/>
    <col min="28" max="35" width="2.375" style="29" customWidth="1"/>
    <col min="36" max="37" width="1.625" style="29" customWidth="1"/>
    <col min="38" max="39" width="1.125" style="29" customWidth="1"/>
    <col min="40" max="42" width="2.375" style="29" customWidth="1"/>
    <col min="43" max="43" width="3" style="29" customWidth="1"/>
    <col min="44" max="44" width="2.625" style="29" customWidth="1"/>
    <col min="45" max="49" width="2.375" style="29" customWidth="1"/>
    <col min="50" max="50" width="1.125" style="29" customWidth="1"/>
    <col min="51" max="51" width="3.125" style="29" customWidth="1"/>
    <col min="52" max="60" width="2.125" style="29" customWidth="1"/>
    <col min="61" max="61" width="0.625" style="29" customWidth="1"/>
    <col min="62" max="62" width="6.125" style="29" customWidth="1"/>
    <col min="63" max="16384" width="9" style="29"/>
  </cols>
  <sheetData>
    <row r="1" spans="1:62" ht="33.75" customHeight="1">
      <c r="A1" s="1002" t="s">
        <v>188</v>
      </c>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2"/>
      <c r="AF1" s="1002"/>
      <c r="AG1" s="1002"/>
      <c r="AH1" s="1002"/>
      <c r="AI1" s="1002"/>
      <c r="AJ1" s="1002"/>
      <c r="AK1" s="1002"/>
      <c r="AL1" s="1002"/>
      <c r="AM1" s="1002"/>
      <c r="AN1" s="1002"/>
      <c r="AO1" s="1002"/>
      <c r="AP1" s="1002"/>
      <c r="AQ1" s="1002"/>
      <c r="AR1" s="1002"/>
      <c r="AS1" s="1002"/>
      <c r="AT1" s="1002"/>
      <c r="AU1" s="1002"/>
      <c r="AV1" s="1002"/>
      <c r="AW1" s="1002"/>
      <c r="AX1" s="1002"/>
      <c r="AY1" s="1002"/>
      <c r="AZ1" s="1002"/>
      <c r="BA1" s="1002"/>
      <c r="BB1" s="1002"/>
      <c r="BC1" s="1002"/>
      <c r="BD1" s="1002"/>
      <c r="BE1" s="1002"/>
      <c r="BF1" s="1002"/>
      <c r="BG1" s="1002"/>
      <c r="BH1" s="1002"/>
      <c r="BI1" s="1002"/>
      <c r="BJ1" s="1002"/>
    </row>
    <row r="2" spans="1:62">
      <c r="A2" s="1003" t="s">
        <v>189</v>
      </c>
      <c r="B2" s="1003"/>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3"/>
      <c r="AC2" s="1003"/>
      <c r="AD2" s="1003"/>
      <c r="AE2" s="1003"/>
      <c r="AF2" s="1003"/>
      <c r="AG2" s="1003"/>
      <c r="AH2" s="1003"/>
      <c r="AI2" s="1003"/>
      <c r="AJ2" s="1003"/>
      <c r="AK2" s="1003"/>
      <c r="AL2" s="1003"/>
      <c r="AM2" s="1003"/>
      <c r="AN2" s="1003"/>
      <c r="AO2" s="1003"/>
      <c r="AP2" s="1003"/>
      <c r="AQ2" s="1003"/>
      <c r="AR2" s="1003"/>
      <c r="AS2" s="1003"/>
      <c r="AT2" s="1003"/>
      <c r="AU2" s="1003"/>
      <c r="AV2" s="1003"/>
      <c r="AW2" s="1003"/>
      <c r="AX2" s="1003"/>
      <c r="AY2" s="1003"/>
      <c r="AZ2" s="1003"/>
      <c r="BA2" s="1003"/>
      <c r="BB2" s="1003"/>
      <c r="BC2" s="1003"/>
      <c r="BD2" s="1003"/>
      <c r="BE2" s="1003"/>
      <c r="BF2" s="1003"/>
      <c r="BG2" s="1003"/>
      <c r="BH2" s="1003"/>
      <c r="BI2" s="1003"/>
      <c r="BJ2" s="1003"/>
    </row>
    <row r="3" spans="1:62" ht="10.5" customHeight="1">
      <c r="A3" s="1003"/>
      <c r="B3" s="1003"/>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row>
    <row r="4" spans="1:62" ht="6.95" customHeight="1">
      <c r="A4" s="781"/>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c r="AY4" s="781"/>
      <c r="AZ4" s="781"/>
      <c r="BA4" s="781"/>
      <c r="BB4" s="781"/>
      <c r="BC4" s="781"/>
      <c r="BD4" s="781"/>
      <c r="BE4" s="781"/>
      <c r="BF4" s="781"/>
      <c r="BG4" s="781"/>
      <c r="BH4" s="781"/>
      <c r="BI4" s="781"/>
      <c r="BJ4" s="781"/>
    </row>
    <row r="5" spans="1:62" ht="19.5" customHeight="1">
      <c r="A5" s="56"/>
      <c r="B5" s="56"/>
      <c r="C5" s="1000" t="s">
        <v>352</v>
      </c>
      <c r="D5" s="1001"/>
      <c r="E5" s="1001"/>
      <c r="F5" s="1001"/>
      <c r="G5" s="1001"/>
      <c r="H5" s="1001"/>
      <c r="J5" s="999" t="s">
        <v>191</v>
      </c>
      <c r="K5" s="1007"/>
      <c r="L5" s="1007"/>
      <c r="M5" s="1007"/>
      <c r="N5" s="1007"/>
      <c r="O5" s="1007"/>
      <c r="P5" s="1007"/>
      <c r="Q5" s="1007"/>
      <c r="R5" s="1007"/>
      <c r="S5" s="1007"/>
      <c r="T5" s="1007"/>
      <c r="U5" s="1007"/>
      <c r="V5" s="1007"/>
      <c r="W5" s="1007"/>
      <c r="X5" s="1007"/>
      <c r="Y5" s="1007"/>
      <c r="Z5" s="1007"/>
      <c r="AA5" s="1007"/>
      <c r="AB5" s="1007"/>
      <c r="AC5" s="1007"/>
      <c r="AD5" s="1007"/>
      <c r="AE5" s="1007"/>
      <c r="AF5" s="1007"/>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row>
    <row r="6" spans="1:62" ht="8.1" customHeight="1">
      <c r="A6" s="58"/>
      <c r="B6" s="48"/>
      <c r="C6" s="60"/>
      <c r="D6" s="60"/>
      <c r="E6" s="60"/>
      <c r="F6" s="59"/>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row>
    <row r="7" spans="1:62" ht="18" customHeight="1">
      <c r="A7" s="57"/>
      <c r="B7" s="57"/>
      <c r="C7" s="999" t="s">
        <v>192</v>
      </c>
      <c r="D7" s="999"/>
      <c r="E7" s="999"/>
      <c r="F7" s="999"/>
      <c r="G7" s="999"/>
      <c r="H7" s="999"/>
      <c r="I7" s="87"/>
      <c r="J7" s="87"/>
      <c r="K7" s="87"/>
      <c r="L7" s="87"/>
      <c r="M7" s="87"/>
      <c r="N7" s="87"/>
      <c r="O7" s="87"/>
      <c r="P7" s="87"/>
      <c r="Q7" s="87"/>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row>
    <row r="8" spans="1:62" ht="108.95" customHeight="1">
      <c r="A8" s="57"/>
      <c r="B8" s="57"/>
      <c r="C8" s="1011" t="s">
        <v>32</v>
      </c>
      <c r="D8" s="1011"/>
      <c r="E8" s="1011"/>
      <c r="F8" s="1011"/>
      <c r="G8" s="1011"/>
      <c r="H8" s="1011"/>
      <c r="I8" s="1011"/>
      <c r="J8" s="1011"/>
      <c r="K8" s="1011"/>
      <c r="L8" s="1011"/>
      <c r="M8" s="1011"/>
      <c r="N8" s="1011"/>
      <c r="O8" s="1011"/>
      <c r="P8" s="1011"/>
      <c r="Q8" s="1011"/>
      <c r="R8" s="1011"/>
      <c r="S8" s="1011"/>
      <c r="T8" s="1011"/>
      <c r="U8" s="1011"/>
      <c r="V8" s="1011"/>
      <c r="W8" s="1011"/>
      <c r="X8" s="1011"/>
      <c r="Y8" s="1011"/>
      <c r="Z8" s="1011"/>
      <c r="AA8" s="1011"/>
      <c r="AB8" s="1011"/>
      <c r="AC8" s="1011"/>
      <c r="AD8" s="1011"/>
      <c r="AE8" s="1011"/>
      <c r="AF8" s="1011"/>
      <c r="AG8" s="1011"/>
      <c r="AH8" s="1011"/>
      <c r="AI8" s="1011"/>
      <c r="AJ8" s="1011"/>
      <c r="AK8" s="1011"/>
      <c r="AL8" s="1011"/>
      <c r="AM8" s="1011"/>
      <c r="AN8" s="1011"/>
      <c r="AO8" s="1011"/>
      <c r="AP8" s="1011"/>
      <c r="AQ8" s="1011"/>
      <c r="AR8" s="1011"/>
      <c r="AS8" s="1011"/>
      <c r="AT8" s="1011"/>
      <c r="AU8" s="1011"/>
      <c r="AV8" s="1011"/>
      <c r="AW8" s="1011"/>
      <c r="AX8" s="1011"/>
      <c r="AY8" s="1011"/>
      <c r="AZ8" s="1011"/>
      <c r="BA8" s="1011"/>
      <c r="BB8" s="1011"/>
      <c r="BC8" s="1011"/>
      <c r="BD8" s="1011"/>
      <c r="BE8" s="1011"/>
      <c r="BF8" s="1011"/>
      <c r="BG8" s="1011"/>
      <c r="BH8" s="1011"/>
      <c r="BI8" s="1011"/>
      <c r="BJ8" s="1011"/>
    </row>
    <row r="9" spans="1:62" ht="7.5" customHeight="1">
      <c r="A9" s="70"/>
      <c r="B9" s="57"/>
      <c r="C9" s="57"/>
      <c r="D9" s="57"/>
      <c r="E9" s="57"/>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row>
    <row r="10" spans="1:62" ht="22.5" customHeight="1">
      <c r="A10" s="57"/>
      <c r="B10" s="57"/>
      <c r="C10" s="1010" t="s">
        <v>353</v>
      </c>
      <c r="D10" s="1010"/>
      <c r="E10" s="1010"/>
      <c r="F10" s="1010"/>
      <c r="G10" s="1010"/>
      <c r="H10" s="1010"/>
      <c r="I10" s="61"/>
      <c r="J10" s="61"/>
      <c r="K10" s="61"/>
      <c r="L10" s="61"/>
      <c r="M10" s="61"/>
      <c r="N10" s="61"/>
    </row>
    <row r="11" spans="1:62" ht="50.25" customHeight="1">
      <c r="A11" s="57"/>
      <c r="B11" s="57"/>
      <c r="C11" s="569" t="s">
        <v>194</v>
      </c>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69"/>
      <c r="BH11" s="53"/>
      <c r="BI11" s="53"/>
      <c r="BJ11" s="53"/>
    </row>
    <row r="12" spans="1:62" s="73" customFormat="1" ht="12.95" customHeight="1">
      <c r="A12" s="78"/>
      <c r="B12" s="78"/>
      <c r="C12" s="78"/>
      <c r="D12" s="78"/>
      <c r="E12" s="72"/>
      <c r="F12" s="72"/>
      <c r="G12" s="72"/>
      <c r="H12" s="78"/>
      <c r="I12" s="78"/>
      <c r="J12" s="78"/>
      <c r="K12" s="78"/>
      <c r="L12" s="78"/>
      <c r="M12" s="78"/>
      <c r="N12" s="78"/>
      <c r="O12" s="78"/>
      <c r="P12" s="78"/>
      <c r="Q12" s="78"/>
      <c r="R12" s="72"/>
      <c r="S12" s="72"/>
      <c r="T12" s="72"/>
      <c r="U12" s="78"/>
      <c r="V12" s="78"/>
      <c r="W12" s="78"/>
      <c r="X12" s="78"/>
      <c r="Y12" s="78"/>
      <c r="Z12" s="78"/>
      <c r="AA12" s="78"/>
      <c r="AB12" s="78"/>
      <c r="AC12" s="72"/>
      <c r="AD12" s="72"/>
      <c r="AE12" s="72"/>
      <c r="AF12" s="78"/>
      <c r="AG12" s="78"/>
      <c r="AH12" s="78"/>
      <c r="AI12" s="78"/>
      <c r="AJ12" s="78"/>
      <c r="AK12" s="78"/>
      <c r="AL12" s="78"/>
      <c r="AM12" s="78"/>
      <c r="AN12" s="78"/>
      <c r="AO12" s="78"/>
      <c r="AP12" s="78"/>
      <c r="AQ12" s="78"/>
      <c r="AR12" s="78"/>
      <c r="AS12" s="78"/>
      <c r="AT12" s="78"/>
      <c r="AU12" s="78"/>
      <c r="AV12" s="78"/>
      <c r="AW12" s="72"/>
      <c r="AX12" s="72"/>
      <c r="AY12" s="72"/>
      <c r="AZ12" s="78"/>
      <c r="BA12" s="78"/>
      <c r="BB12" s="78"/>
      <c r="BC12" s="78"/>
      <c r="BD12" s="78"/>
      <c r="BE12" s="78"/>
      <c r="BF12" s="78"/>
      <c r="BG12" s="78"/>
      <c r="BH12" s="78"/>
      <c r="BI12" s="78"/>
      <c r="BJ12" s="78"/>
    </row>
    <row r="13" spans="1:62" ht="7.5" customHeight="1">
      <c r="M13" s="38"/>
      <c r="X13" s="43"/>
      <c r="AJ13" s="43"/>
    </row>
    <row r="14" spans="1:62" ht="7.5" customHeight="1">
      <c r="A14" s="784" t="s">
        <v>11</v>
      </c>
      <c r="B14" s="785" t="s">
        <v>198</v>
      </c>
      <c r="C14" s="786"/>
      <c r="D14" s="787" t="s">
        <v>200</v>
      </c>
      <c r="E14" s="775"/>
      <c r="F14" s="775"/>
      <c r="G14" s="775"/>
      <c r="H14" s="789" t="s">
        <v>197</v>
      </c>
      <c r="I14" s="790"/>
      <c r="J14" s="790"/>
      <c r="M14" s="837" t="s">
        <v>11</v>
      </c>
      <c r="N14" s="838" t="s">
        <v>55</v>
      </c>
      <c r="O14" s="283"/>
      <c r="P14" s="283"/>
      <c r="Q14" s="283"/>
      <c r="R14" s="283"/>
      <c r="S14" s="283"/>
      <c r="T14" s="1012" t="s">
        <v>195</v>
      </c>
      <c r="U14" s="1012"/>
      <c r="V14" s="1012"/>
      <c r="W14" s="33"/>
      <c r="X14" s="43"/>
      <c r="Y14" s="784" t="s">
        <v>11</v>
      </c>
      <c r="Z14" s="1014" t="s">
        <v>66</v>
      </c>
      <c r="AA14" s="1015"/>
      <c r="AB14" s="1015"/>
      <c r="AC14" s="1015"/>
      <c r="AD14" s="1015"/>
      <c r="AE14" s="1015"/>
      <c r="AF14" s="1015"/>
      <c r="AG14" s="1015"/>
      <c r="AH14" s="1015"/>
      <c r="AI14" s="1015"/>
      <c r="AJ14" s="43"/>
      <c r="AK14" s="784" t="s">
        <v>11</v>
      </c>
      <c r="AL14" s="911" t="s">
        <v>69</v>
      </c>
      <c r="AM14" s="912"/>
      <c r="AN14" s="912"/>
      <c r="AO14" s="912"/>
      <c r="AP14" s="912"/>
      <c r="AQ14" s="912"/>
      <c r="AR14" s="912"/>
      <c r="AS14" s="916" t="s">
        <v>196</v>
      </c>
      <c r="AT14" s="916"/>
      <c r="AU14" s="916"/>
      <c r="AV14" s="916"/>
      <c r="AW14" s="33"/>
      <c r="AY14" s="1016" t="s">
        <v>79</v>
      </c>
      <c r="AZ14" s="1017"/>
      <c r="BA14" s="1017"/>
      <c r="BB14" s="1017"/>
      <c r="BC14" s="1017"/>
      <c r="BD14" s="1017"/>
      <c r="BE14" s="1017"/>
      <c r="BF14" s="1017"/>
      <c r="BG14" s="1017"/>
      <c r="BH14" s="1018"/>
    </row>
    <row r="15" spans="1:62" ht="15.75" customHeight="1" thickBot="1">
      <c r="A15" s="784"/>
      <c r="B15" s="1008" t="s">
        <v>199</v>
      </c>
      <c r="C15" s="1009"/>
      <c r="D15" s="788"/>
      <c r="E15" s="788"/>
      <c r="F15" s="788"/>
      <c r="G15" s="788"/>
      <c r="H15" s="791"/>
      <c r="I15" s="791"/>
      <c r="J15" s="791"/>
      <c r="M15" s="837"/>
      <c r="N15" s="839"/>
      <c r="O15" s="839"/>
      <c r="P15" s="839"/>
      <c r="Q15" s="839"/>
      <c r="R15" s="839"/>
      <c r="S15" s="839"/>
      <c r="T15" s="1013"/>
      <c r="U15" s="1013"/>
      <c r="V15" s="1013"/>
      <c r="W15" s="44"/>
      <c r="X15" s="43"/>
      <c r="Y15" s="784"/>
      <c r="Z15" s="1015"/>
      <c r="AA15" s="1015"/>
      <c r="AB15" s="1015"/>
      <c r="AC15" s="1015"/>
      <c r="AD15" s="1015"/>
      <c r="AE15" s="1015"/>
      <c r="AF15" s="1015"/>
      <c r="AG15" s="1015"/>
      <c r="AH15" s="1015"/>
      <c r="AI15" s="1015"/>
      <c r="AJ15" s="43"/>
      <c r="AK15" s="784"/>
      <c r="AL15" s="913"/>
      <c r="AM15" s="913"/>
      <c r="AN15" s="913"/>
      <c r="AO15" s="913"/>
      <c r="AP15" s="913"/>
      <c r="AQ15" s="913"/>
      <c r="AR15" s="913"/>
      <c r="AS15" s="917"/>
      <c r="AT15" s="917"/>
      <c r="AU15" s="917"/>
      <c r="AV15" s="917"/>
      <c r="AW15" s="33"/>
      <c r="AY15" s="1019"/>
      <c r="AZ15" s="1020"/>
      <c r="BA15" s="1020"/>
      <c r="BB15" s="1020"/>
      <c r="BC15" s="1020"/>
      <c r="BD15" s="1020"/>
      <c r="BE15" s="1020"/>
      <c r="BF15" s="1020"/>
      <c r="BG15" s="1020"/>
      <c r="BH15" s="1021"/>
    </row>
    <row r="16" spans="1:62" ht="5.25" customHeight="1" thickBot="1">
      <c r="A16" s="784"/>
      <c r="B16" s="32"/>
      <c r="M16" s="837"/>
      <c r="N16" s="32"/>
      <c r="X16" s="43"/>
      <c r="Y16" s="784"/>
      <c r="Z16" s="32"/>
      <c r="AJ16" s="43"/>
      <c r="AK16" s="784"/>
      <c r="AL16" s="32"/>
      <c r="AY16" s="1019"/>
      <c r="AZ16" s="1020"/>
      <c r="BA16" s="1020"/>
      <c r="BB16" s="1020"/>
      <c r="BC16" s="1020"/>
      <c r="BD16" s="1020"/>
      <c r="BE16" s="1020"/>
      <c r="BF16" s="1020"/>
      <c r="BG16" s="1020"/>
      <c r="BH16" s="1021"/>
    </row>
    <row r="17" spans="1:62" ht="11.25" customHeight="1">
      <c r="A17" s="784"/>
      <c r="B17" s="840" t="s">
        <v>201</v>
      </c>
      <c r="C17" s="841"/>
      <c r="D17" s="841"/>
      <c r="E17" s="841"/>
      <c r="F17" s="841"/>
      <c r="G17" s="841"/>
      <c r="H17" s="841"/>
      <c r="I17" s="841"/>
      <c r="J17" s="841"/>
      <c r="K17" s="842"/>
      <c r="M17" s="837"/>
      <c r="N17" s="840" t="s">
        <v>56</v>
      </c>
      <c r="O17" s="841"/>
      <c r="P17" s="841"/>
      <c r="Q17" s="841"/>
      <c r="R17" s="841"/>
      <c r="S17" s="841"/>
      <c r="T17" s="841"/>
      <c r="U17" s="841"/>
      <c r="V17" s="841"/>
      <c r="W17" s="842"/>
      <c r="X17" s="43"/>
      <c r="Y17" s="784"/>
      <c r="Z17" s="840" t="s">
        <v>61</v>
      </c>
      <c r="AA17" s="841"/>
      <c r="AB17" s="841"/>
      <c r="AC17" s="841"/>
      <c r="AD17" s="841"/>
      <c r="AE17" s="841"/>
      <c r="AF17" s="841"/>
      <c r="AG17" s="841"/>
      <c r="AH17" s="841"/>
      <c r="AI17" s="842"/>
      <c r="AJ17" s="43"/>
      <c r="AK17" s="784"/>
      <c r="AL17" s="840" t="s">
        <v>70</v>
      </c>
      <c r="AM17" s="841"/>
      <c r="AN17" s="841"/>
      <c r="AO17" s="841"/>
      <c r="AP17" s="841"/>
      <c r="AQ17" s="841"/>
      <c r="AR17" s="841"/>
      <c r="AS17" s="841"/>
      <c r="AT17" s="841"/>
      <c r="AU17" s="841"/>
      <c r="AV17" s="841"/>
      <c r="AW17" s="842"/>
      <c r="AY17" s="1022"/>
      <c r="AZ17" s="770"/>
      <c r="BA17" s="770"/>
      <c r="BB17" s="770"/>
      <c r="BC17" s="770"/>
      <c r="BD17" s="770"/>
      <c r="BE17" s="770"/>
      <c r="BF17" s="770"/>
      <c r="BG17" s="770"/>
      <c r="BH17" s="1023"/>
    </row>
    <row r="18" spans="1:62" ht="3" customHeight="1" thickBot="1">
      <c r="A18" s="784"/>
      <c r="B18" s="843"/>
      <c r="C18" s="782"/>
      <c r="D18" s="782"/>
      <c r="E18" s="782"/>
      <c r="F18" s="782"/>
      <c r="G18" s="782"/>
      <c r="H18" s="782"/>
      <c r="I18" s="782"/>
      <c r="J18" s="782"/>
      <c r="K18" s="844"/>
      <c r="M18" s="837"/>
      <c r="N18" s="843"/>
      <c r="O18" s="782"/>
      <c r="P18" s="782"/>
      <c r="Q18" s="782"/>
      <c r="R18" s="782"/>
      <c r="S18" s="782"/>
      <c r="T18" s="782"/>
      <c r="U18" s="782"/>
      <c r="V18" s="782"/>
      <c r="W18" s="844"/>
      <c r="X18" s="43"/>
      <c r="Y18" s="784"/>
      <c r="Z18" s="843"/>
      <c r="AA18" s="782"/>
      <c r="AB18" s="782"/>
      <c r="AC18" s="782"/>
      <c r="AD18" s="782"/>
      <c r="AE18" s="782"/>
      <c r="AF18" s="782"/>
      <c r="AG18" s="782"/>
      <c r="AH18" s="782"/>
      <c r="AI18" s="844"/>
      <c r="AJ18" s="43"/>
      <c r="AK18" s="784"/>
      <c r="AL18" s="843"/>
      <c r="AM18" s="782"/>
      <c r="AN18" s="782"/>
      <c r="AO18" s="782"/>
      <c r="AP18" s="782"/>
      <c r="AQ18" s="782"/>
      <c r="AR18" s="782"/>
      <c r="AS18" s="782"/>
      <c r="AT18" s="782"/>
      <c r="AU18" s="782"/>
      <c r="AV18" s="782"/>
      <c r="AW18" s="844"/>
    </row>
    <row r="19" spans="1:62" ht="6" customHeight="1">
      <c r="A19" s="784"/>
      <c r="B19" s="970" t="s">
        <v>40</v>
      </c>
      <c r="C19" s="971"/>
      <c r="D19" s="30"/>
      <c r="E19" s="31" t="s">
        <v>6</v>
      </c>
      <c r="F19" s="31"/>
      <c r="G19" s="31"/>
      <c r="H19" s="31" t="s">
        <v>7</v>
      </c>
      <c r="I19" s="31"/>
      <c r="J19" s="31"/>
      <c r="K19" s="31" t="s">
        <v>8</v>
      </c>
      <c r="M19" s="837"/>
      <c r="N19" s="847" t="s">
        <v>4</v>
      </c>
      <c r="O19" s="847"/>
      <c r="P19" s="30"/>
      <c r="Q19" s="31" t="s">
        <v>6</v>
      </c>
      <c r="R19" s="31"/>
      <c r="S19" s="31"/>
      <c r="T19" s="31" t="s">
        <v>7</v>
      </c>
      <c r="U19" s="31"/>
      <c r="V19" s="31"/>
      <c r="W19" s="31" t="s">
        <v>8</v>
      </c>
      <c r="X19" s="43"/>
      <c r="Y19" s="784"/>
      <c r="Z19" s="970" t="s">
        <v>40</v>
      </c>
      <c r="AA19" s="971"/>
      <c r="AB19" s="30"/>
      <c r="AC19" s="31" t="s">
        <v>6</v>
      </c>
      <c r="AD19" s="31"/>
      <c r="AE19" s="31"/>
      <c r="AF19" s="31" t="s">
        <v>7</v>
      </c>
      <c r="AG19" s="31"/>
      <c r="AH19" s="31"/>
      <c r="AI19" s="31" t="s">
        <v>8</v>
      </c>
      <c r="AJ19" s="43"/>
      <c r="AK19" s="784"/>
      <c r="AL19" s="972" t="s">
        <v>20</v>
      </c>
      <c r="AM19" s="955"/>
      <c r="AN19" s="974" t="s">
        <v>71</v>
      </c>
      <c r="AO19" s="975"/>
      <c r="AP19" s="975"/>
      <c r="AQ19" s="975"/>
      <c r="AR19" s="975"/>
      <c r="AS19" s="975"/>
      <c r="AT19" s="975"/>
      <c r="AU19" s="975"/>
      <c r="AV19" s="975"/>
      <c r="AW19" s="976"/>
      <c r="AY19" s="914" t="s">
        <v>80</v>
      </c>
      <c r="AZ19" s="858"/>
      <c r="BA19" s="858"/>
      <c r="BB19" s="858"/>
      <c r="BC19" s="909" t="s">
        <v>81</v>
      </c>
      <c r="BD19" s="910"/>
      <c r="BE19" s="858"/>
      <c r="BF19" s="858"/>
      <c r="BG19" s="858"/>
      <c r="BH19" s="998" t="s">
        <v>24</v>
      </c>
    </row>
    <row r="20" spans="1:62" ht="21" customHeight="1">
      <c r="A20" s="784"/>
      <c r="B20" s="971"/>
      <c r="C20" s="971"/>
      <c r="D20" s="996"/>
      <c r="E20" s="845"/>
      <c r="F20" s="845"/>
      <c r="G20" s="792">
        <v>3</v>
      </c>
      <c r="H20" s="792">
        <v>0</v>
      </c>
      <c r="I20" s="792">
        <v>0</v>
      </c>
      <c r="J20" s="792">
        <v>0</v>
      </c>
      <c r="K20" s="792">
        <v>0</v>
      </c>
      <c r="M20" s="837"/>
      <c r="N20" s="847"/>
      <c r="O20" s="847"/>
      <c r="P20" s="996"/>
      <c r="Q20" s="845"/>
      <c r="R20" s="845"/>
      <c r="S20" s="792">
        <v>3</v>
      </c>
      <c r="T20" s="792">
        <v>0</v>
      </c>
      <c r="U20" s="792">
        <v>0</v>
      </c>
      <c r="V20" s="792">
        <v>0</v>
      </c>
      <c r="W20" s="792">
        <v>0</v>
      </c>
      <c r="X20" s="43"/>
      <c r="Y20" s="784"/>
      <c r="Z20" s="971"/>
      <c r="AA20" s="971"/>
      <c r="AB20" s="996"/>
      <c r="AC20" s="845"/>
      <c r="AD20" s="845"/>
      <c r="AE20" s="792">
        <v>3</v>
      </c>
      <c r="AF20" s="792">
        <v>0</v>
      </c>
      <c r="AG20" s="792">
        <v>0</v>
      </c>
      <c r="AH20" s="792">
        <v>0</v>
      </c>
      <c r="AI20" s="792">
        <v>0</v>
      </c>
      <c r="AJ20" s="43"/>
      <c r="AK20" s="784"/>
      <c r="AL20" s="972"/>
      <c r="AM20" s="955"/>
      <c r="AN20" s="977"/>
      <c r="AO20" s="978"/>
      <c r="AP20" s="978"/>
      <c r="AQ20" s="978"/>
      <c r="AR20" s="978"/>
      <c r="AS20" s="978"/>
      <c r="AT20" s="978"/>
      <c r="AU20" s="978"/>
      <c r="AV20" s="978"/>
      <c r="AW20" s="979"/>
      <c r="AY20" s="858"/>
      <c r="AZ20" s="858"/>
      <c r="BA20" s="858"/>
      <c r="BB20" s="858"/>
      <c r="BC20" s="910"/>
      <c r="BD20" s="910"/>
      <c r="BE20" s="858"/>
      <c r="BF20" s="858"/>
      <c r="BG20" s="858"/>
      <c r="BH20" s="861"/>
    </row>
    <row r="21" spans="1:62" ht="3" customHeight="1">
      <c r="A21" s="784"/>
      <c r="B21" s="935"/>
      <c r="C21" s="935"/>
      <c r="D21" s="997"/>
      <c r="E21" s="846"/>
      <c r="F21" s="846"/>
      <c r="G21" s="793"/>
      <c r="H21" s="793"/>
      <c r="I21" s="793"/>
      <c r="J21" s="793"/>
      <c r="K21" s="793"/>
      <c r="M21" s="837"/>
      <c r="N21" s="848"/>
      <c r="O21" s="848"/>
      <c r="P21" s="997"/>
      <c r="Q21" s="846"/>
      <c r="R21" s="846"/>
      <c r="S21" s="793"/>
      <c r="T21" s="793"/>
      <c r="U21" s="793"/>
      <c r="V21" s="793"/>
      <c r="W21" s="793"/>
      <c r="X21" s="43"/>
      <c r="Y21" s="784"/>
      <c r="Z21" s="935"/>
      <c r="AA21" s="935"/>
      <c r="AB21" s="997"/>
      <c r="AC21" s="846"/>
      <c r="AD21" s="846"/>
      <c r="AE21" s="793"/>
      <c r="AF21" s="793"/>
      <c r="AG21" s="793"/>
      <c r="AH21" s="793"/>
      <c r="AI21" s="793"/>
      <c r="AJ21" s="43"/>
      <c r="AK21" s="784"/>
      <c r="AL21" s="973"/>
      <c r="AM21" s="973"/>
      <c r="AN21" s="980"/>
      <c r="AO21" s="981"/>
      <c r="AP21" s="981"/>
      <c r="AQ21" s="981"/>
      <c r="AR21" s="981"/>
      <c r="AS21" s="981"/>
      <c r="AT21" s="981"/>
      <c r="AU21" s="981"/>
      <c r="AV21" s="981"/>
      <c r="AW21" s="982"/>
    </row>
    <row r="22" spans="1:62" ht="27" customHeight="1">
      <c r="A22" s="784"/>
      <c r="B22" s="934" t="s">
        <v>41</v>
      </c>
      <c r="C22" s="935"/>
      <c r="D22" s="951" t="s">
        <v>42</v>
      </c>
      <c r="E22" s="952"/>
      <c r="F22" s="952"/>
      <c r="G22" s="952"/>
      <c r="H22" s="952"/>
      <c r="I22" s="952"/>
      <c r="J22" s="952"/>
      <c r="K22" s="952"/>
      <c r="M22" s="837"/>
      <c r="N22" s="897" t="s">
        <v>15</v>
      </c>
      <c r="O22" s="973"/>
      <c r="P22" s="951" t="s">
        <v>42</v>
      </c>
      <c r="Q22" s="952"/>
      <c r="R22" s="952"/>
      <c r="S22" s="952"/>
      <c r="T22" s="952"/>
      <c r="U22" s="952"/>
      <c r="V22" s="952"/>
      <c r="W22" s="952"/>
      <c r="X22" s="43"/>
      <c r="Y22" s="784"/>
      <c r="Z22" s="934" t="s">
        <v>41</v>
      </c>
      <c r="AA22" s="935"/>
      <c r="AB22" s="951" t="s">
        <v>42</v>
      </c>
      <c r="AC22" s="952"/>
      <c r="AD22" s="952"/>
      <c r="AE22" s="952"/>
      <c r="AF22" s="952"/>
      <c r="AG22" s="952"/>
      <c r="AH22" s="952"/>
      <c r="AI22" s="952"/>
      <c r="AJ22" s="43"/>
      <c r="AK22" s="784"/>
      <c r="AL22" s="848" t="s">
        <v>5</v>
      </c>
      <c r="AM22" s="848"/>
      <c r="AN22" s="954" t="s">
        <v>21</v>
      </c>
      <c r="AO22" s="956" t="s">
        <v>92</v>
      </c>
      <c r="AP22" s="957"/>
      <c r="AQ22" s="957"/>
      <c r="AR22" s="954" t="s">
        <v>22</v>
      </c>
      <c r="AS22" s="958">
        <v>558476</v>
      </c>
      <c r="AT22" s="959"/>
      <c r="AU22" s="959"/>
      <c r="AV22" s="959"/>
      <c r="AW22" s="959"/>
      <c r="AX22" s="803" t="s">
        <v>4</v>
      </c>
      <c r="AY22" s="804"/>
      <c r="AZ22" s="858"/>
      <c r="BA22" s="858"/>
      <c r="BB22" s="858"/>
      <c r="BC22" s="858"/>
      <c r="BD22" s="930">
        <v>3</v>
      </c>
      <c r="BE22" s="930">
        <v>0</v>
      </c>
      <c r="BF22" s="930">
        <v>0</v>
      </c>
      <c r="BG22" s="930">
        <v>0</v>
      </c>
      <c r="BH22" s="930">
        <v>0</v>
      </c>
      <c r="BJ22" s="849" t="s">
        <v>88</v>
      </c>
    </row>
    <row r="23" spans="1:62" ht="15" customHeight="1">
      <c r="A23" s="784"/>
      <c r="B23" s="934" t="s">
        <v>43</v>
      </c>
      <c r="C23" s="935"/>
      <c r="D23" s="914" t="s">
        <v>44</v>
      </c>
      <c r="E23" s="858"/>
      <c r="F23" s="858"/>
      <c r="G23" s="858"/>
      <c r="H23" s="858"/>
      <c r="I23" s="858"/>
      <c r="J23" s="858"/>
      <c r="K23" s="858"/>
      <c r="M23" s="837"/>
      <c r="N23" s="848" t="s">
        <v>5</v>
      </c>
      <c r="O23" s="848"/>
      <c r="P23" s="937" t="s">
        <v>93</v>
      </c>
      <c r="Q23" s="758"/>
      <c r="R23" s="758"/>
      <c r="S23" s="758"/>
      <c r="T23" s="758"/>
      <c r="U23" s="758"/>
      <c r="V23" s="758"/>
      <c r="W23" s="938"/>
      <c r="X23" s="43"/>
      <c r="Y23" s="784"/>
      <c r="Z23" s="942" t="s">
        <v>43</v>
      </c>
      <c r="AA23" s="943"/>
      <c r="AB23" s="1004" t="s">
        <v>94</v>
      </c>
      <c r="AC23" s="1005"/>
      <c r="AD23" s="1005"/>
      <c r="AE23" s="1005"/>
      <c r="AF23" s="1005"/>
      <c r="AG23" s="1005"/>
      <c r="AH23" s="1005"/>
      <c r="AI23" s="1006"/>
      <c r="AJ23" s="43"/>
      <c r="AK23" s="784"/>
      <c r="AL23" s="848"/>
      <c r="AM23" s="848"/>
      <c r="AN23" s="955"/>
      <c r="AO23" s="957"/>
      <c r="AP23" s="957"/>
      <c r="AQ23" s="957"/>
      <c r="AR23" s="955"/>
      <c r="AS23" s="960"/>
      <c r="AT23" s="961"/>
      <c r="AU23" s="961"/>
      <c r="AV23" s="961"/>
      <c r="AW23" s="961"/>
      <c r="AX23" s="807"/>
      <c r="AY23" s="808"/>
      <c r="AZ23" s="858"/>
      <c r="BA23" s="858"/>
      <c r="BB23" s="858"/>
      <c r="BC23" s="858"/>
      <c r="BD23" s="930"/>
      <c r="BE23" s="930"/>
      <c r="BF23" s="930"/>
      <c r="BG23" s="930"/>
      <c r="BH23" s="930"/>
      <c r="BJ23" s="850"/>
    </row>
    <row r="24" spans="1:62" ht="12" customHeight="1">
      <c r="A24" s="784"/>
      <c r="B24" s="935"/>
      <c r="C24" s="935"/>
      <c r="D24" s="858"/>
      <c r="E24" s="858"/>
      <c r="F24" s="858"/>
      <c r="G24" s="858"/>
      <c r="H24" s="858"/>
      <c r="I24" s="858"/>
      <c r="J24" s="858"/>
      <c r="K24" s="858"/>
      <c r="M24" s="837"/>
      <c r="N24" s="848"/>
      <c r="O24" s="848"/>
      <c r="P24" s="939"/>
      <c r="Q24" s="940"/>
      <c r="R24" s="940"/>
      <c r="S24" s="940"/>
      <c r="T24" s="940"/>
      <c r="U24" s="940"/>
      <c r="V24" s="940"/>
      <c r="W24" s="941"/>
      <c r="X24" s="43"/>
      <c r="Y24" s="784"/>
      <c r="Z24" s="944"/>
      <c r="AA24" s="945"/>
      <c r="AB24" s="760" t="s">
        <v>57</v>
      </c>
      <c r="AC24" s="780"/>
      <c r="AD24" s="780"/>
      <c r="AE24" s="780"/>
      <c r="AF24" s="780"/>
      <c r="AG24" s="780"/>
      <c r="AH24" s="780"/>
      <c r="AI24" s="948"/>
      <c r="AJ24" s="43"/>
      <c r="AK24" s="784"/>
      <c r="AL24" s="848"/>
      <c r="AM24" s="848"/>
      <c r="AN24" s="962" t="s">
        <v>72</v>
      </c>
      <c r="AO24" s="963"/>
      <c r="AP24" s="963"/>
      <c r="AQ24" s="963"/>
      <c r="AR24" s="963"/>
      <c r="AS24" s="963"/>
      <c r="AT24" s="963"/>
      <c r="AU24" s="963"/>
      <c r="AV24" s="963"/>
      <c r="AW24" s="963"/>
      <c r="AX24" s="909" t="s">
        <v>82</v>
      </c>
      <c r="AY24" s="910"/>
      <c r="AZ24" s="858"/>
      <c r="BA24" s="858"/>
      <c r="BB24" s="858"/>
      <c r="BC24" s="858"/>
      <c r="BD24" s="858"/>
      <c r="BE24" s="858"/>
      <c r="BF24" s="858"/>
      <c r="BG24" s="858"/>
      <c r="BH24" s="858"/>
      <c r="BI24" s="34"/>
      <c r="BJ24" s="849" t="s">
        <v>89</v>
      </c>
    </row>
    <row r="25" spans="1:62" ht="5.25" customHeight="1">
      <c r="A25" s="784"/>
      <c r="B25" s="935"/>
      <c r="C25" s="935"/>
      <c r="D25" s="858"/>
      <c r="E25" s="858"/>
      <c r="F25" s="858"/>
      <c r="G25" s="858"/>
      <c r="H25" s="858"/>
      <c r="I25" s="858"/>
      <c r="J25" s="858"/>
      <c r="K25" s="858"/>
      <c r="M25" s="837"/>
      <c r="N25" s="848"/>
      <c r="O25" s="848"/>
      <c r="P25" s="914" t="s">
        <v>57</v>
      </c>
      <c r="Q25" s="858"/>
      <c r="R25" s="858"/>
      <c r="S25" s="858"/>
      <c r="T25" s="858"/>
      <c r="U25" s="858"/>
      <c r="V25" s="858"/>
      <c r="W25" s="858"/>
      <c r="X25" s="43"/>
      <c r="Y25" s="784"/>
      <c r="Z25" s="944"/>
      <c r="AA25" s="945"/>
      <c r="AB25" s="949"/>
      <c r="AC25" s="781"/>
      <c r="AD25" s="781"/>
      <c r="AE25" s="781"/>
      <c r="AF25" s="781"/>
      <c r="AG25" s="781"/>
      <c r="AH25" s="781"/>
      <c r="AI25" s="950"/>
      <c r="AJ25" s="43"/>
      <c r="AK25" s="784"/>
      <c r="AL25" s="848"/>
      <c r="AM25" s="848"/>
      <c r="AN25" s="964"/>
      <c r="AO25" s="965"/>
      <c r="AP25" s="965"/>
      <c r="AQ25" s="965"/>
      <c r="AR25" s="965"/>
      <c r="AS25" s="965"/>
      <c r="AT25" s="965"/>
      <c r="AU25" s="965"/>
      <c r="AV25" s="965"/>
      <c r="AW25" s="965"/>
      <c r="AX25" s="910"/>
      <c r="AY25" s="910"/>
      <c r="AZ25" s="858"/>
      <c r="BA25" s="858"/>
      <c r="BB25" s="858"/>
      <c r="BC25" s="858"/>
      <c r="BD25" s="858"/>
      <c r="BE25" s="858"/>
      <c r="BF25" s="858"/>
      <c r="BG25" s="858"/>
      <c r="BH25" s="858"/>
      <c r="BI25" s="34"/>
      <c r="BJ25" s="850"/>
    </row>
    <row r="26" spans="1:62" ht="4.5" customHeight="1">
      <c r="A26" s="784"/>
      <c r="B26" s="935"/>
      <c r="C26" s="935"/>
      <c r="D26" s="858"/>
      <c r="E26" s="858"/>
      <c r="F26" s="858"/>
      <c r="G26" s="858"/>
      <c r="H26" s="858"/>
      <c r="I26" s="858"/>
      <c r="J26" s="858"/>
      <c r="K26" s="858"/>
      <c r="M26" s="837"/>
      <c r="N26" s="848"/>
      <c r="O26" s="848"/>
      <c r="P26" s="858"/>
      <c r="Q26" s="858"/>
      <c r="R26" s="858"/>
      <c r="S26" s="858"/>
      <c r="T26" s="858"/>
      <c r="U26" s="858"/>
      <c r="V26" s="858"/>
      <c r="W26" s="858"/>
      <c r="X26" s="43"/>
      <c r="Y26" s="784"/>
      <c r="Z26" s="944"/>
      <c r="AA26" s="945"/>
      <c r="AB26" s="949"/>
      <c r="AC26" s="781"/>
      <c r="AD26" s="781"/>
      <c r="AE26" s="781"/>
      <c r="AF26" s="781"/>
      <c r="AG26" s="781"/>
      <c r="AH26" s="781"/>
      <c r="AI26" s="950"/>
      <c r="AJ26" s="43"/>
      <c r="AK26" s="784"/>
      <c r="AL26" s="848"/>
      <c r="AM26" s="848"/>
      <c r="AN26" s="1024" t="s">
        <v>73</v>
      </c>
      <c r="AO26" s="1025"/>
      <c r="AP26" s="1025"/>
      <c r="AQ26" s="1025"/>
      <c r="AR26" s="1025"/>
      <c r="AS26" s="1025"/>
      <c r="AT26" s="1025"/>
      <c r="AU26" s="1025"/>
      <c r="AV26" s="1025"/>
      <c r="AW26" s="1026"/>
      <c r="AX26" s="910"/>
      <c r="AY26" s="910"/>
      <c r="AZ26" s="858"/>
      <c r="BA26" s="858"/>
      <c r="BB26" s="858"/>
      <c r="BC26" s="858"/>
      <c r="BD26" s="858"/>
      <c r="BE26" s="858"/>
      <c r="BF26" s="858"/>
      <c r="BG26" s="858"/>
      <c r="BH26" s="858"/>
      <c r="BI26" s="34"/>
      <c r="BJ26" s="850"/>
    </row>
    <row r="27" spans="1:62">
      <c r="A27" s="784"/>
      <c r="B27" s="935"/>
      <c r="C27" s="935"/>
      <c r="D27" s="858"/>
      <c r="E27" s="858"/>
      <c r="F27" s="858"/>
      <c r="G27" s="858"/>
      <c r="H27" s="858"/>
      <c r="I27" s="858"/>
      <c r="J27" s="858"/>
      <c r="K27" s="858"/>
      <c r="M27" s="837"/>
      <c r="N27" s="848"/>
      <c r="O27" s="848"/>
      <c r="P27" s="858"/>
      <c r="Q27" s="858"/>
      <c r="R27" s="858"/>
      <c r="S27" s="858"/>
      <c r="T27" s="858"/>
      <c r="U27" s="858"/>
      <c r="V27" s="858"/>
      <c r="W27" s="858"/>
      <c r="X27" s="43"/>
      <c r="Y27" s="784"/>
      <c r="Z27" s="944"/>
      <c r="AA27" s="945"/>
      <c r="AB27" s="949"/>
      <c r="AC27" s="781"/>
      <c r="AD27" s="781"/>
      <c r="AE27" s="781"/>
      <c r="AF27" s="781"/>
      <c r="AG27" s="781"/>
      <c r="AH27" s="781"/>
      <c r="AI27" s="950"/>
      <c r="AJ27" s="43"/>
      <c r="AK27" s="784"/>
      <c r="AL27" s="848"/>
      <c r="AM27" s="848"/>
      <c r="AN27" s="1027"/>
      <c r="AO27" s="1028"/>
      <c r="AP27" s="1028"/>
      <c r="AQ27" s="1028"/>
      <c r="AR27" s="1028"/>
      <c r="AS27" s="1028"/>
      <c r="AT27" s="1028"/>
      <c r="AU27" s="1028"/>
      <c r="AV27" s="1028"/>
      <c r="AW27" s="1029"/>
      <c r="AX27" s="910"/>
      <c r="AY27" s="910"/>
      <c r="AZ27" s="858"/>
      <c r="BA27" s="858"/>
      <c r="BB27" s="858"/>
      <c r="BC27" s="858"/>
      <c r="BD27" s="858"/>
      <c r="BE27" s="858"/>
      <c r="BF27" s="858"/>
      <c r="BG27" s="858"/>
      <c r="BH27" s="858"/>
      <c r="BI27" s="34"/>
      <c r="BJ27" s="850"/>
    </row>
    <row r="28" spans="1:62" ht="27" customHeight="1">
      <c r="A28" s="784"/>
      <c r="B28" s="935"/>
      <c r="C28" s="935"/>
      <c r="D28" s="858"/>
      <c r="E28" s="858"/>
      <c r="F28" s="858"/>
      <c r="G28" s="858"/>
      <c r="H28" s="858"/>
      <c r="I28" s="858"/>
      <c r="J28" s="858"/>
      <c r="K28" s="858"/>
      <c r="M28" s="837"/>
      <c r="N28" s="983" t="s">
        <v>16</v>
      </c>
      <c r="O28" s="984"/>
      <c r="P28" s="906" t="s">
        <v>25</v>
      </c>
      <c r="Q28" s="907"/>
      <c r="R28" s="907"/>
      <c r="S28" s="907"/>
      <c r="T28" s="907"/>
      <c r="U28" s="907"/>
      <c r="V28" s="907"/>
      <c r="W28" s="908"/>
      <c r="X28" s="43"/>
      <c r="Y28" s="784"/>
      <c r="Z28" s="944"/>
      <c r="AA28" s="945"/>
      <c r="AB28" s="990" t="s">
        <v>26</v>
      </c>
      <c r="AC28" s="991"/>
      <c r="AD28" s="991"/>
      <c r="AE28" s="991"/>
      <c r="AF28" s="991"/>
      <c r="AG28" s="991"/>
      <c r="AH28" s="991"/>
      <c r="AI28" s="992"/>
      <c r="AJ28" s="43"/>
      <c r="AK28" s="784"/>
      <c r="AL28" s="848"/>
      <c r="AM28" s="848"/>
      <c r="AN28" s="1027"/>
      <c r="AO28" s="1028"/>
      <c r="AP28" s="1028"/>
      <c r="AQ28" s="1028"/>
      <c r="AR28" s="1028"/>
      <c r="AS28" s="1028"/>
      <c r="AT28" s="1028"/>
      <c r="AU28" s="1028"/>
      <c r="AV28" s="1028"/>
      <c r="AW28" s="1029"/>
      <c r="AX28" s="910"/>
      <c r="AY28" s="910"/>
      <c r="AZ28" s="858"/>
      <c r="BA28" s="858"/>
      <c r="BB28" s="858"/>
      <c r="BC28" s="858"/>
      <c r="BD28" s="858"/>
      <c r="BE28" s="858"/>
      <c r="BF28" s="858"/>
      <c r="BG28" s="858"/>
      <c r="BH28" s="858"/>
      <c r="BI28" s="34"/>
      <c r="BJ28" s="850"/>
    </row>
    <row r="29" spans="1:62" ht="14.25" customHeight="1" thickBot="1">
      <c r="A29" s="784"/>
      <c r="B29" s="935"/>
      <c r="C29" s="935"/>
      <c r="D29" s="858"/>
      <c r="E29" s="858"/>
      <c r="F29" s="858"/>
      <c r="G29" s="858"/>
      <c r="H29" s="858"/>
      <c r="I29" s="858"/>
      <c r="J29" s="858"/>
      <c r="K29" s="858"/>
      <c r="M29" s="837"/>
      <c r="N29" s="985"/>
      <c r="O29" s="986"/>
      <c r="P29" s="987"/>
      <c r="Q29" s="988"/>
      <c r="R29" s="988"/>
      <c r="S29" s="988"/>
      <c r="T29" s="988"/>
      <c r="U29" s="988"/>
      <c r="V29" s="988"/>
      <c r="W29" s="989"/>
      <c r="X29" s="43"/>
      <c r="Y29" s="784"/>
      <c r="Z29" s="946"/>
      <c r="AA29" s="947"/>
      <c r="AB29" s="993"/>
      <c r="AC29" s="994"/>
      <c r="AD29" s="994"/>
      <c r="AE29" s="994"/>
      <c r="AF29" s="994"/>
      <c r="AG29" s="994"/>
      <c r="AH29" s="994"/>
      <c r="AI29" s="995"/>
      <c r="AJ29" s="43"/>
      <c r="AK29" s="784"/>
      <c r="AL29" s="848"/>
      <c r="AM29" s="848"/>
      <c r="AN29" s="1030"/>
      <c r="AO29" s="1031"/>
      <c r="AP29" s="1031"/>
      <c r="AQ29" s="1031"/>
      <c r="AR29" s="1031"/>
      <c r="AS29" s="1031"/>
      <c r="AT29" s="1031"/>
      <c r="AU29" s="1031"/>
      <c r="AV29" s="1031"/>
      <c r="AW29" s="1032"/>
      <c r="AX29" s="909" t="s">
        <v>83</v>
      </c>
      <c r="AY29" s="910"/>
      <c r="AZ29" s="858"/>
      <c r="BA29" s="858"/>
      <c r="BB29" s="858"/>
      <c r="BC29" s="858"/>
      <c r="BD29" s="858"/>
      <c r="BE29" s="858"/>
      <c r="BF29" s="858"/>
      <c r="BG29" s="858"/>
      <c r="BH29" s="858"/>
      <c r="BI29" s="34"/>
      <c r="BJ29" s="850"/>
    </row>
    <row r="30" spans="1:62" ht="9" customHeight="1" thickBot="1">
      <c r="A30" s="784"/>
      <c r="B30" s="935"/>
      <c r="C30" s="935"/>
      <c r="D30" s="858"/>
      <c r="E30" s="858"/>
      <c r="F30" s="858"/>
      <c r="G30" s="858"/>
      <c r="H30" s="858"/>
      <c r="I30" s="858"/>
      <c r="J30" s="858"/>
      <c r="K30" s="858"/>
      <c r="M30" s="837"/>
      <c r="N30" s="894" t="s">
        <v>30</v>
      </c>
      <c r="O30" s="895"/>
      <c r="P30" s="900" t="s">
        <v>33</v>
      </c>
      <c r="Q30" s="901"/>
      <c r="R30" s="885" t="s">
        <v>9</v>
      </c>
      <c r="S30" s="885"/>
      <c r="T30" s="885"/>
      <c r="U30" s="885"/>
      <c r="V30" s="885"/>
      <c r="W30" s="886"/>
      <c r="X30" s="43"/>
      <c r="Y30" s="784"/>
      <c r="Z30" s="905" t="s">
        <v>17</v>
      </c>
      <c r="AA30" s="905"/>
      <c r="AB30" s="906" t="s">
        <v>25</v>
      </c>
      <c r="AC30" s="907"/>
      <c r="AD30" s="907"/>
      <c r="AE30" s="907"/>
      <c r="AF30" s="907"/>
      <c r="AG30" s="907"/>
      <c r="AH30" s="907"/>
      <c r="AI30" s="908"/>
      <c r="AJ30" s="43"/>
      <c r="AK30" s="784"/>
      <c r="AL30" s="848"/>
      <c r="AM30" s="848"/>
      <c r="AN30" s="966" t="s">
        <v>27</v>
      </c>
      <c r="AO30" s="967"/>
      <c r="AP30" s="967"/>
      <c r="AQ30" s="967"/>
      <c r="AR30" s="967"/>
      <c r="AS30" s="967"/>
      <c r="AT30" s="967"/>
      <c r="AU30" s="967"/>
      <c r="AV30" s="967"/>
      <c r="AW30" s="967"/>
      <c r="AX30" s="910"/>
      <c r="AY30" s="910"/>
      <c r="AZ30" s="858"/>
      <c r="BA30" s="858"/>
      <c r="BB30" s="858"/>
      <c r="BC30" s="858"/>
      <c r="BD30" s="858"/>
      <c r="BE30" s="858"/>
      <c r="BF30" s="858"/>
      <c r="BG30" s="858"/>
      <c r="BH30" s="858"/>
      <c r="BI30" s="34"/>
      <c r="BJ30" s="849" t="s">
        <v>90</v>
      </c>
    </row>
    <row r="31" spans="1:62" ht="6.75" customHeight="1">
      <c r="A31" s="784"/>
      <c r="B31" s="935"/>
      <c r="C31" s="935"/>
      <c r="D31" s="858"/>
      <c r="E31" s="858"/>
      <c r="F31" s="858"/>
      <c r="G31" s="858"/>
      <c r="H31" s="858"/>
      <c r="I31" s="858"/>
      <c r="J31" s="858"/>
      <c r="K31" s="858"/>
      <c r="M31" s="837"/>
      <c r="N31" s="896"/>
      <c r="O31" s="897"/>
      <c r="P31" s="829"/>
      <c r="Q31" s="830"/>
      <c r="R31" s="887"/>
      <c r="S31" s="887"/>
      <c r="T31" s="887"/>
      <c r="U31" s="887"/>
      <c r="V31" s="887"/>
      <c r="W31" s="888"/>
      <c r="X31" s="43"/>
      <c r="Y31" s="784"/>
      <c r="Z31" s="873" t="s">
        <v>45</v>
      </c>
      <c r="AA31" s="874"/>
      <c r="AB31" s="881" t="s">
        <v>62</v>
      </c>
      <c r="AC31" s="881"/>
      <c r="AD31" s="881"/>
      <c r="AE31" s="881"/>
      <c r="AF31" s="881"/>
      <c r="AG31" s="881"/>
      <c r="AH31" s="881"/>
      <c r="AI31" s="882"/>
      <c r="AJ31" s="43"/>
      <c r="AK31" s="784"/>
      <c r="AL31" s="848"/>
      <c r="AM31" s="848"/>
      <c r="AN31" s="968"/>
      <c r="AO31" s="969"/>
      <c r="AP31" s="969"/>
      <c r="AQ31" s="969"/>
      <c r="AR31" s="969"/>
      <c r="AS31" s="969"/>
      <c r="AT31" s="969"/>
      <c r="AU31" s="969"/>
      <c r="AV31" s="969"/>
      <c r="AW31" s="969"/>
      <c r="AX31" s="910"/>
      <c r="AY31" s="910"/>
      <c r="AZ31" s="858"/>
      <c r="BA31" s="858"/>
      <c r="BB31" s="858"/>
      <c r="BC31" s="858"/>
      <c r="BD31" s="858"/>
      <c r="BE31" s="858"/>
      <c r="BF31" s="858"/>
      <c r="BG31" s="858"/>
      <c r="BH31" s="858"/>
      <c r="BI31" s="34"/>
      <c r="BJ31" s="850"/>
    </row>
    <row r="32" spans="1:62" ht="18.75" customHeight="1" thickBot="1">
      <c r="A32" s="784"/>
      <c r="B32" s="905"/>
      <c r="C32" s="905"/>
      <c r="D32" s="936"/>
      <c r="E32" s="936"/>
      <c r="F32" s="936"/>
      <c r="G32" s="936"/>
      <c r="H32" s="936"/>
      <c r="I32" s="936"/>
      <c r="J32" s="936"/>
      <c r="K32" s="936"/>
      <c r="M32" s="837"/>
      <c r="N32" s="896"/>
      <c r="O32" s="897"/>
      <c r="P32" s="902"/>
      <c r="Q32" s="903"/>
      <c r="R32" s="880"/>
      <c r="S32" s="880"/>
      <c r="T32" s="880"/>
      <c r="U32" s="880"/>
      <c r="V32" s="880"/>
      <c r="W32" s="904"/>
      <c r="X32" s="43"/>
      <c r="Y32" s="784"/>
      <c r="Z32" s="875"/>
      <c r="AA32" s="876"/>
      <c r="AB32" s="883"/>
      <c r="AC32" s="883"/>
      <c r="AD32" s="883"/>
      <c r="AE32" s="883"/>
      <c r="AF32" s="883"/>
      <c r="AG32" s="883"/>
      <c r="AH32" s="883"/>
      <c r="AI32" s="884"/>
      <c r="AJ32" s="43"/>
      <c r="AK32" s="784"/>
      <c r="AL32" s="953"/>
      <c r="AM32" s="953"/>
      <c r="AN32" s="968"/>
      <c r="AO32" s="969"/>
      <c r="AP32" s="969"/>
      <c r="AQ32" s="969"/>
      <c r="AR32" s="969"/>
      <c r="AS32" s="969"/>
      <c r="AT32" s="969"/>
      <c r="AU32" s="969"/>
      <c r="AV32" s="969"/>
      <c r="AW32" s="969"/>
      <c r="AX32" s="910"/>
      <c r="AY32" s="910"/>
      <c r="AZ32" s="858"/>
      <c r="BA32" s="858"/>
      <c r="BB32" s="858"/>
      <c r="BC32" s="858"/>
      <c r="BD32" s="858"/>
      <c r="BE32" s="858"/>
      <c r="BF32" s="858"/>
      <c r="BG32" s="858"/>
      <c r="BH32" s="858"/>
      <c r="BI32" s="34"/>
      <c r="BJ32" s="850"/>
    </row>
    <row r="33" spans="1:62" ht="12" customHeight="1" thickBot="1">
      <c r="A33" s="784"/>
      <c r="B33" s="873" t="s">
        <v>45</v>
      </c>
      <c r="C33" s="874"/>
      <c r="D33" s="885" t="s">
        <v>9</v>
      </c>
      <c r="E33" s="885"/>
      <c r="F33" s="885"/>
      <c r="G33" s="885"/>
      <c r="H33" s="885"/>
      <c r="I33" s="885"/>
      <c r="J33" s="885"/>
      <c r="K33" s="886"/>
      <c r="M33" s="837"/>
      <c r="N33" s="896"/>
      <c r="O33" s="897"/>
      <c r="P33" s="827" t="s">
        <v>58</v>
      </c>
      <c r="Q33" s="828"/>
      <c r="R33" s="780"/>
      <c r="S33" s="780"/>
      <c r="T33" s="780"/>
      <c r="U33" s="780"/>
      <c r="V33" s="780"/>
      <c r="W33" s="891"/>
      <c r="X33" s="43"/>
      <c r="Y33" s="784"/>
      <c r="Z33" s="875"/>
      <c r="AA33" s="876"/>
      <c r="AB33" s="1033" t="s">
        <v>63</v>
      </c>
      <c r="AC33" s="1034"/>
      <c r="AD33" s="879" t="s">
        <v>28</v>
      </c>
      <c r="AE33" s="879"/>
      <c r="AF33" s="879"/>
      <c r="AG33" s="879"/>
      <c r="AH33" s="879"/>
      <c r="AI33" s="1037"/>
      <c r="AJ33" s="43"/>
      <c r="AK33" s="784"/>
      <c r="AL33" s="893" t="s">
        <v>16</v>
      </c>
      <c r="AM33" s="893"/>
      <c r="AN33" s="931" t="s">
        <v>25</v>
      </c>
      <c r="AO33" s="932"/>
      <c r="AP33" s="932"/>
      <c r="AQ33" s="932"/>
      <c r="AR33" s="932"/>
      <c r="AS33" s="932"/>
      <c r="AT33" s="932"/>
      <c r="AU33" s="932"/>
      <c r="AV33" s="932"/>
      <c r="AW33" s="933"/>
      <c r="AX33" s="914" t="s">
        <v>84</v>
      </c>
      <c r="AY33" s="858"/>
      <c r="AZ33" s="858"/>
      <c r="BA33" s="858"/>
      <c r="BB33" s="858"/>
      <c r="BC33" s="858"/>
      <c r="BD33" s="858"/>
      <c r="BE33" s="858"/>
      <c r="BF33" s="858"/>
      <c r="BG33" s="858"/>
      <c r="BH33" s="858"/>
      <c r="BI33" s="34"/>
      <c r="BJ33" s="850"/>
    </row>
    <row r="34" spans="1:62" ht="24.75" customHeight="1">
      <c r="A34" s="784"/>
      <c r="B34" s="875"/>
      <c r="C34" s="876"/>
      <c r="D34" s="887"/>
      <c r="E34" s="887"/>
      <c r="F34" s="887"/>
      <c r="G34" s="887"/>
      <c r="H34" s="887"/>
      <c r="I34" s="887"/>
      <c r="J34" s="887"/>
      <c r="K34" s="888"/>
      <c r="M34" s="837"/>
      <c r="N34" s="896"/>
      <c r="O34" s="897"/>
      <c r="P34" s="829"/>
      <c r="Q34" s="830"/>
      <c r="R34" s="781"/>
      <c r="S34" s="781"/>
      <c r="T34" s="781"/>
      <c r="U34" s="781"/>
      <c r="V34" s="781"/>
      <c r="W34" s="892"/>
      <c r="X34" s="43"/>
      <c r="Y34" s="784"/>
      <c r="Z34" s="875"/>
      <c r="AA34" s="876"/>
      <c r="AB34" s="1035"/>
      <c r="AC34" s="1036"/>
      <c r="AD34" s="1038"/>
      <c r="AE34" s="1038"/>
      <c r="AF34" s="1038"/>
      <c r="AG34" s="1038"/>
      <c r="AH34" s="1038"/>
      <c r="AI34" s="1039"/>
      <c r="AJ34" s="43"/>
      <c r="AK34" s="784"/>
      <c r="AL34" s="918" t="s">
        <v>31</v>
      </c>
      <c r="AM34" s="919"/>
      <c r="AN34" s="924" t="s">
        <v>74</v>
      </c>
      <c r="AO34" s="901"/>
      <c r="AP34" s="927"/>
      <c r="AQ34" s="927"/>
      <c r="AR34" s="927"/>
      <c r="AS34" s="927"/>
      <c r="AT34" s="927"/>
      <c r="AU34" s="927"/>
      <c r="AV34" s="927"/>
      <c r="AW34" s="928"/>
      <c r="AX34" s="915"/>
      <c r="AY34" s="858"/>
      <c r="AZ34" s="858"/>
      <c r="BA34" s="858"/>
      <c r="BB34" s="858"/>
      <c r="BC34" s="858"/>
      <c r="BD34" s="858"/>
      <c r="BE34" s="858"/>
      <c r="BF34" s="858"/>
      <c r="BG34" s="858"/>
      <c r="BH34" s="858"/>
      <c r="BJ34" s="45"/>
    </row>
    <row r="35" spans="1:62" ht="19.5" customHeight="1" thickBot="1">
      <c r="A35" s="784"/>
      <c r="B35" s="877"/>
      <c r="C35" s="878"/>
      <c r="D35" s="889"/>
      <c r="E35" s="889"/>
      <c r="F35" s="889"/>
      <c r="G35" s="889"/>
      <c r="H35" s="889"/>
      <c r="I35" s="889"/>
      <c r="J35" s="889"/>
      <c r="K35" s="890"/>
      <c r="M35" s="837"/>
      <c r="N35" s="896"/>
      <c r="O35" s="897"/>
      <c r="P35" s="829"/>
      <c r="Q35" s="830"/>
      <c r="R35" s="781"/>
      <c r="S35" s="781"/>
      <c r="T35" s="781"/>
      <c r="U35" s="781"/>
      <c r="V35" s="781"/>
      <c r="W35" s="892"/>
      <c r="X35" s="43"/>
      <c r="Y35" s="784"/>
      <c r="Z35" s="875"/>
      <c r="AA35" s="876"/>
      <c r="AB35" s="1040" t="s">
        <v>75</v>
      </c>
      <c r="AC35" s="1041"/>
      <c r="AD35" s="1028"/>
      <c r="AE35" s="1028"/>
      <c r="AF35" s="1028"/>
      <c r="AG35" s="1028"/>
      <c r="AH35" s="1028"/>
      <c r="AI35" s="1044"/>
      <c r="AJ35" s="43"/>
      <c r="AK35" s="784"/>
      <c r="AL35" s="920"/>
      <c r="AM35" s="921"/>
      <c r="AN35" s="925"/>
      <c r="AO35" s="926"/>
      <c r="AP35" s="929"/>
      <c r="AQ35" s="929"/>
      <c r="AR35" s="929"/>
      <c r="AS35" s="929"/>
      <c r="AT35" s="929"/>
      <c r="AU35" s="929"/>
      <c r="AV35" s="929"/>
      <c r="AW35" s="929"/>
      <c r="AX35" s="42"/>
      <c r="AY35" s="39"/>
      <c r="AZ35" s="39"/>
      <c r="BA35" s="39"/>
      <c r="BB35" s="39"/>
      <c r="BC35" s="39"/>
      <c r="BD35" s="39"/>
      <c r="BE35" s="39"/>
      <c r="BF35" s="39"/>
      <c r="BG35" s="39"/>
      <c r="BH35" s="40"/>
      <c r="BJ35" s="849" t="s">
        <v>91</v>
      </c>
    </row>
    <row r="36" spans="1:62" ht="9.75" customHeight="1" thickBot="1">
      <c r="A36" s="784"/>
      <c r="B36" s="851" t="s">
        <v>46</v>
      </c>
      <c r="C36" s="852"/>
      <c r="D36" s="852"/>
      <c r="E36" s="852"/>
      <c r="F36" s="853"/>
      <c r="G36" s="854" t="s">
        <v>10</v>
      </c>
      <c r="H36" s="857"/>
      <c r="I36" s="857"/>
      <c r="J36" s="857"/>
      <c r="K36" s="859" t="s">
        <v>8</v>
      </c>
      <c r="M36" s="837"/>
      <c r="N36" s="898"/>
      <c r="O36" s="899"/>
      <c r="P36" s="831"/>
      <c r="Q36" s="832"/>
      <c r="R36" s="782"/>
      <c r="S36" s="782"/>
      <c r="T36" s="782"/>
      <c r="U36" s="782"/>
      <c r="V36" s="782"/>
      <c r="W36" s="844"/>
      <c r="X36" s="43"/>
      <c r="Y36" s="784"/>
      <c r="Z36" s="875"/>
      <c r="AA36" s="876"/>
      <c r="AB36" s="1042"/>
      <c r="AC36" s="1043"/>
      <c r="AD36" s="1031"/>
      <c r="AE36" s="1031"/>
      <c r="AF36" s="1031"/>
      <c r="AG36" s="1031"/>
      <c r="AH36" s="1031"/>
      <c r="AI36" s="1045"/>
      <c r="AJ36" s="43"/>
      <c r="AK36" s="784"/>
      <c r="AL36" s="920"/>
      <c r="AM36" s="921"/>
      <c r="AN36" s="862" t="s">
        <v>33</v>
      </c>
      <c r="AO36" s="863"/>
      <c r="AP36" s="879" t="s">
        <v>9</v>
      </c>
      <c r="AQ36" s="879"/>
      <c r="AR36" s="879"/>
      <c r="AS36" s="879"/>
      <c r="AT36" s="879"/>
      <c r="AU36" s="879"/>
      <c r="AV36" s="879"/>
      <c r="AW36" s="879"/>
      <c r="AX36" s="866" t="s">
        <v>85</v>
      </c>
      <c r="AY36" s="867"/>
      <c r="AZ36" s="867"/>
      <c r="BA36" s="867"/>
      <c r="BB36" s="867"/>
      <c r="BC36" s="867"/>
      <c r="BD36" s="867"/>
      <c r="BE36" s="867"/>
      <c r="BF36" s="867"/>
      <c r="BG36" s="867"/>
      <c r="BH36" s="868"/>
      <c r="BJ36" s="850"/>
    </row>
    <row r="37" spans="1:62" ht="18.75" customHeight="1">
      <c r="A37" s="784"/>
      <c r="B37" s="866" t="s">
        <v>47</v>
      </c>
      <c r="C37" s="867"/>
      <c r="D37" s="867"/>
      <c r="E37" s="867"/>
      <c r="F37" s="868"/>
      <c r="G37" s="855"/>
      <c r="H37" s="858"/>
      <c r="I37" s="858"/>
      <c r="J37" s="858"/>
      <c r="K37" s="860"/>
      <c r="M37" s="837"/>
      <c r="S37" s="41"/>
      <c r="X37" s="43"/>
      <c r="Y37" s="784"/>
      <c r="Z37" s="875"/>
      <c r="AA37" s="876"/>
      <c r="AB37" s="74" t="s">
        <v>29</v>
      </c>
      <c r="AC37" s="74" t="s">
        <v>64</v>
      </c>
      <c r="AD37" s="39"/>
      <c r="AE37" s="39"/>
      <c r="AF37" s="39"/>
      <c r="AG37" s="39"/>
      <c r="AH37" s="39"/>
      <c r="AI37" s="75"/>
      <c r="AJ37" s="43"/>
      <c r="AK37" s="784"/>
      <c r="AL37" s="920"/>
      <c r="AM37" s="921"/>
      <c r="AN37" s="864"/>
      <c r="AO37" s="865"/>
      <c r="AP37" s="880"/>
      <c r="AQ37" s="880"/>
      <c r="AR37" s="880"/>
      <c r="AS37" s="880"/>
      <c r="AT37" s="880"/>
      <c r="AU37" s="880"/>
      <c r="AV37" s="880"/>
      <c r="AW37" s="880"/>
      <c r="AX37" s="869"/>
      <c r="AY37" s="867"/>
      <c r="AZ37" s="867"/>
      <c r="BA37" s="867"/>
      <c r="BB37" s="867"/>
      <c r="BC37" s="867"/>
      <c r="BD37" s="867"/>
      <c r="BE37" s="867"/>
      <c r="BF37" s="867"/>
      <c r="BG37" s="867"/>
      <c r="BH37" s="868"/>
      <c r="BJ37" s="850"/>
    </row>
    <row r="38" spans="1:62" ht="12" customHeight="1">
      <c r="A38" s="784"/>
      <c r="B38" s="869"/>
      <c r="C38" s="867"/>
      <c r="D38" s="867"/>
      <c r="E38" s="867"/>
      <c r="F38" s="868"/>
      <c r="G38" s="855"/>
      <c r="H38" s="858"/>
      <c r="I38" s="858"/>
      <c r="J38" s="858"/>
      <c r="K38" s="860"/>
      <c r="M38" s="837"/>
      <c r="N38" s="803" t="s">
        <v>23</v>
      </c>
      <c r="O38" s="804"/>
      <c r="P38" s="809" t="s">
        <v>59</v>
      </c>
      <c r="Q38" s="810"/>
      <c r="R38" s="810"/>
      <c r="S38" s="810"/>
      <c r="T38" s="810"/>
      <c r="U38" s="810"/>
      <c r="V38" s="810"/>
      <c r="W38" s="811"/>
      <c r="X38" s="43"/>
      <c r="Y38" s="784"/>
      <c r="Z38" s="875"/>
      <c r="AA38" s="876"/>
      <c r="AB38" s="833"/>
      <c r="AC38" s="833"/>
      <c r="AD38" s="833"/>
      <c r="AE38" s="833"/>
      <c r="AF38" s="833"/>
      <c r="AG38" s="833"/>
      <c r="AH38" s="833"/>
      <c r="AI38" s="834"/>
      <c r="AJ38" s="43"/>
      <c r="AK38" s="784"/>
      <c r="AL38" s="920"/>
      <c r="AM38" s="921"/>
      <c r="AN38" s="818" t="s">
        <v>75</v>
      </c>
      <c r="AO38" s="819"/>
      <c r="AP38" s="820"/>
      <c r="AQ38" s="820"/>
      <c r="AR38" s="820"/>
      <c r="AS38" s="820"/>
      <c r="AT38" s="820"/>
      <c r="AU38" s="820"/>
      <c r="AV38" s="820"/>
      <c r="AW38" s="820"/>
      <c r="AX38" s="821" t="s">
        <v>86</v>
      </c>
      <c r="AY38" s="822"/>
      <c r="AZ38" s="822"/>
      <c r="BA38" s="822"/>
      <c r="BB38" s="822"/>
      <c r="BC38" s="822"/>
      <c r="BD38" s="822"/>
      <c r="BE38" s="822"/>
      <c r="BF38" s="822"/>
      <c r="BG38" s="822"/>
      <c r="BH38" s="823"/>
      <c r="BJ38" s="850"/>
    </row>
    <row r="39" spans="1:62" ht="10.5" customHeight="1" thickBot="1">
      <c r="A39" s="784"/>
      <c r="B39" s="870"/>
      <c r="C39" s="871"/>
      <c r="D39" s="871"/>
      <c r="E39" s="871"/>
      <c r="F39" s="872"/>
      <c r="G39" s="856"/>
      <c r="H39" s="858"/>
      <c r="I39" s="858"/>
      <c r="J39" s="858"/>
      <c r="K39" s="861"/>
      <c r="M39" s="837"/>
      <c r="N39" s="805"/>
      <c r="O39" s="806"/>
      <c r="P39" s="812"/>
      <c r="Q39" s="813"/>
      <c r="R39" s="813"/>
      <c r="S39" s="813"/>
      <c r="T39" s="813"/>
      <c r="U39" s="813"/>
      <c r="V39" s="813"/>
      <c r="W39" s="814"/>
      <c r="X39" s="43"/>
      <c r="Y39" s="784"/>
      <c r="Z39" s="877"/>
      <c r="AA39" s="878"/>
      <c r="AB39" s="835"/>
      <c r="AC39" s="835"/>
      <c r="AD39" s="835"/>
      <c r="AE39" s="835"/>
      <c r="AF39" s="835"/>
      <c r="AG39" s="835"/>
      <c r="AH39" s="835"/>
      <c r="AI39" s="836"/>
      <c r="AJ39" s="43"/>
      <c r="AK39" s="784"/>
      <c r="AL39" s="920"/>
      <c r="AM39" s="921"/>
      <c r="AN39" s="827" t="s">
        <v>76</v>
      </c>
      <c r="AO39" s="828"/>
      <c r="AP39" s="780"/>
      <c r="AQ39" s="780"/>
      <c r="AR39" s="780"/>
      <c r="AS39" s="780"/>
      <c r="AT39" s="780"/>
      <c r="AU39" s="780"/>
      <c r="AV39" s="780"/>
      <c r="AW39" s="780"/>
      <c r="AX39" s="821"/>
      <c r="AY39" s="822"/>
      <c r="AZ39" s="822"/>
      <c r="BA39" s="822"/>
      <c r="BB39" s="822"/>
      <c r="BC39" s="822"/>
      <c r="BD39" s="822"/>
      <c r="BE39" s="822"/>
      <c r="BF39" s="822"/>
      <c r="BG39" s="822"/>
      <c r="BH39" s="823"/>
    </row>
    <row r="40" spans="1:62" ht="10.5" customHeight="1">
      <c r="C40" s="28"/>
      <c r="G40" s="756" t="s">
        <v>48</v>
      </c>
      <c r="H40" s="756"/>
      <c r="I40" s="756"/>
      <c r="J40" s="756"/>
      <c r="K40" s="756"/>
      <c r="M40" s="38"/>
      <c r="N40" s="805"/>
      <c r="O40" s="806"/>
      <c r="P40" s="812"/>
      <c r="Q40" s="813"/>
      <c r="R40" s="813"/>
      <c r="S40" s="813"/>
      <c r="T40" s="813"/>
      <c r="U40" s="813"/>
      <c r="V40" s="813"/>
      <c r="W40" s="814"/>
      <c r="X40" s="43"/>
      <c r="Z40" s="824" t="s">
        <v>65</v>
      </c>
      <c r="AA40" s="825"/>
      <c r="AB40" s="825"/>
      <c r="AC40" s="825"/>
      <c r="AD40" s="825"/>
      <c r="AE40" s="825"/>
      <c r="AF40" s="825"/>
      <c r="AG40" s="825"/>
      <c r="AH40" s="825"/>
      <c r="AI40" s="826"/>
      <c r="AJ40" s="43"/>
      <c r="AL40" s="920"/>
      <c r="AM40" s="921"/>
      <c r="AN40" s="829"/>
      <c r="AO40" s="830"/>
      <c r="AP40" s="781"/>
      <c r="AQ40" s="781"/>
      <c r="AR40" s="781"/>
      <c r="AS40" s="781"/>
      <c r="AT40" s="781"/>
      <c r="AU40" s="781"/>
      <c r="AV40" s="781"/>
      <c r="AW40" s="781"/>
      <c r="AX40" s="821"/>
      <c r="AY40" s="822"/>
      <c r="AZ40" s="822"/>
      <c r="BA40" s="822"/>
      <c r="BB40" s="822"/>
      <c r="BC40" s="822"/>
      <c r="BD40" s="822"/>
      <c r="BE40" s="822"/>
      <c r="BF40" s="822"/>
      <c r="BG40" s="822"/>
      <c r="BH40" s="823"/>
    </row>
    <row r="41" spans="1:62" ht="11.25" customHeight="1">
      <c r="B41" s="769" t="s">
        <v>49</v>
      </c>
      <c r="C41" s="769"/>
      <c r="D41" s="769"/>
      <c r="E41" s="769"/>
      <c r="F41" s="769"/>
      <c r="H41" s="760" t="s">
        <v>54</v>
      </c>
      <c r="I41" s="761"/>
      <c r="J41" s="761"/>
      <c r="K41" s="762"/>
      <c r="M41" s="38"/>
      <c r="N41" s="805"/>
      <c r="O41" s="806"/>
      <c r="P41" s="812"/>
      <c r="Q41" s="813"/>
      <c r="R41" s="813"/>
      <c r="S41" s="813"/>
      <c r="T41" s="813"/>
      <c r="U41" s="813"/>
      <c r="V41" s="813"/>
      <c r="W41" s="814"/>
      <c r="X41" s="43"/>
      <c r="Z41" s="769" t="s">
        <v>67</v>
      </c>
      <c r="AA41" s="769"/>
      <c r="AB41" s="769"/>
      <c r="AC41" s="769"/>
      <c r="AD41" s="769"/>
      <c r="AE41" s="769"/>
      <c r="AF41" s="769"/>
      <c r="AG41" s="769"/>
      <c r="AH41" s="769"/>
      <c r="AI41" s="769"/>
      <c r="AJ41" s="43"/>
      <c r="AL41" s="920"/>
      <c r="AM41" s="921"/>
      <c r="AN41" s="829"/>
      <c r="AO41" s="830"/>
      <c r="AP41" s="781"/>
      <c r="AQ41" s="781"/>
      <c r="AR41" s="781"/>
      <c r="AS41" s="781"/>
      <c r="AT41" s="781"/>
      <c r="AU41" s="781"/>
      <c r="AV41" s="781"/>
      <c r="AW41" s="781"/>
      <c r="AX41" s="821"/>
      <c r="AY41" s="822"/>
      <c r="AZ41" s="822"/>
      <c r="BA41" s="822"/>
      <c r="BB41" s="822"/>
      <c r="BC41" s="822"/>
      <c r="BD41" s="822"/>
      <c r="BE41" s="822"/>
      <c r="BF41" s="822"/>
      <c r="BG41" s="822"/>
      <c r="BH41" s="823"/>
    </row>
    <row r="42" spans="1:62" ht="24" customHeight="1" thickBot="1">
      <c r="B42" s="769"/>
      <c r="C42" s="769"/>
      <c r="D42" s="769"/>
      <c r="E42" s="769"/>
      <c r="F42" s="769"/>
      <c r="H42" s="763"/>
      <c r="I42" s="764"/>
      <c r="J42" s="764"/>
      <c r="K42" s="765"/>
      <c r="M42" s="38"/>
      <c r="N42" s="805"/>
      <c r="O42" s="806"/>
      <c r="P42" s="812"/>
      <c r="Q42" s="813"/>
      <c r="R42" s="813"/>
      <c r="S42" s="813"/>
      <c r="T42" s="813"/>
      <c r="U42" s="813"/>
      <c r="V42" s="813"/>
      <c r="W42" s="814"/>
      <c r="X42" s="43"/>
      <c r="Z42" s="769"/>
      <c r="AA42" s="769"/>
      <c r="AB42" s="769"/>
      <c r="AC42" s="769"/>
      <c r="AD42" s="769"/>
      <c r="AE42" s="769"/>
      <c r="AF42" s="769"/>
      <c r="AG42" s="769"/>
      <c r="AH42" s="769"/>
      <c r="AI42" s="769"/>
      <c r="AJ42" s="43"/>
      <c r="AL42" s="922"/>
      <c r="AM42" s="923"/>
      <c r="AN42" s="831"/>
      <c r="AO42" s="832"/>
      <c r="AP42" s="782"/>
      <c r="AQ42" s="782"/>
      <c r="AR42" s="782"/>
      <c r="AS42" s="782"/>
      <c r="AT42" s="782"/>
      <c r="AU42" s="782"/>
      <c r="AV42" s="782"/>
      <c r="AW42" s="782"/>
      <c r="AX42" s="35"/>
      <c r="AY42" s="36"/>
      <c r="AZ42" s="36"/>
      <c r="BA42" s="36"/>
      <c r="BB42" s="36"/>
      <c r="BC42" s="36"/>
      <c r="BD42" s="36"/>
      <c r="BE42" s="36"/>
      <c r="BF42" s="36"/>
      <c r="BG42" s="36"/>
      <c r="BH42" s="37"/>
    </row>
    <row r="43" spans="1:62" ht="7.5" customHeight="1">
      <c r="H43" s="763"/>
      <c r="I43" s="764"/>
      <c r="J43" s="764"/>
      <c r="K43" s="765"/>
      <c r="M43" s="38"/>
      <c r="N43" s="805"/>
      <c r="O43" s="806"/>
      <c r="P43" s="812"/>
      <c r="Q43" s="813"/>
      <c r="R43" s="813"/>
      <c r="S43" s="813"/>
      <c r="T43" s="813"/>
      <c r="U43" s="813"/>
      <c r="V43" s="813"/>
      <c r="W43" s="814"/>
      <c r="X43" s="43"/>
      <c r="AJ43" s="43"/>
    </row>
    <row r="44" spans="1:62" ht="12" customHeight="1">
      <c r="B44" s="33" t="s">
        <v>12</v>
      </c>
      <c r="C44" s="770" t="s">
        <v>18</v>
      </c>
      <c r="D44" s="770"/>
      <c r="E44" s="770"/>
      <c r="F44" s="770"/>
      <c r="H44" s="763"/>
      <c r="I44" s="764"/>
      <c r="J44" s="764"/>
      <c r="K44" s="765"/>
      <c r="M44" s="38"/>
      <c r="N44" s="805"/>
      <c r="O44" s="806"/>
      <c r="P44" s="812"/>
      <c r="Q44" s="813"/>
      <c r="R44" s="813"/>
      <c r="S44" s="813"/>
      <c r="T44" s="813"/>
      <c r="U44" s="813"/>
      <c r="V44" s="813"/>
      <c r="W44" s="814"/>
      <c r="X44" s="43"/>
      <c r="Z44" s="27" t="s">
        <v>12</v>
      </c>
      <c r="AB44" s="770" t="s">
        <v>18</v>
      </c>
      <c r="AC44" s="770"/>
      <c r="AD44" s="770"/>
      <c r="AE44" s="770"/>
      <c r="AF44" s="770"/>
      <c r="AG44" s="770"/>
      <c r="AH44" s="770"/>
      <c r="AJ44" s="43"/>
      <c r="AL44" s="771" t="s">
        <v>77</v>
      </c>
      <c r="AM44" s="772"/>
      <c r="AN44" s="772"/>
      <c r="AO44" s="772"/>
      <c r="AP44" s="772"/>
      <c r="AQ44" s="772"/>
      <c r="AR44" s="772"/>
      <c r="AS44" s="772"/>
      <c r="AT44" s="772"/>
      <c r="AU44" s="772"/>
      <c r="AV44" s="772"/>
      <c r="AW44" s="773"/>
      <c r="AY44" s="794" t="s">
        <v>87</v>
      </c>
      <c r="AZ44" s="795"/>
      <c r="BA44" s="795"/>
      <c r="BB44" s="795"/>
      <c r="BC44" s="795"/>
      <c r="BD44" s="795"/>
      <c r="BE44" s="795"/>
      <c r="BF44" s="795"/>
      <c r="BG44" s="795"/>
      <c r="BH44" s="796"/>
    </row>
    <row r="45" spans="1:62" ht="12.75" customHeight="1">
      <c r="B45" s="754" t="s">
        <v>50</v>
      </c>
      <c r="C45" s="755"/>
      <c r="E45" s="756" t="s">
        <v>51</v>
      </c>
      <c r="F45" s="756"/>
      <c r="H45" s="763"/>
      <c r="I45" s="764"/>
      <c r="J45" s="764"/>
      <c r="K45" s="765"/>
      <c r="M45" s="38"/>
      <c r="N45" s="805"/>
      <c r="O45" s="806"/>
      <c r="P45" s="812"/>
      <c r="Q45" s="813"/>
      <c r="R45" s="813"/>
      <c r="S45" s="813"/>
      <c r="T45" s="813"/>
      <c r="U45" s="813"/>
      <c r="V45" s="813"/>
      <c r="W45" s="814"/>
      <c r="X45" s="43"/>
      <c r="Z45" s="755" t="s">
        <v>50</v>
      </c>
      <c r="AA45" s="755"/>
      <c r="AG45" s="756" t="s">
        <v>51</v>
      </c>
      <c r="AH45" s="756"/>
      <c r="AJ45" s="43"/>
      <c r="AL45" s="774"/>
      <c r="AM45" s="775"/>
      <c r="AN45" s="775"/>
      <c r="AO45" s="775"/>
      <c r="AP45" s="775"/>
      <c r="AQ45" s="775"/>
      <c r="AR45" s="775"/>
      <c r="AS45" s="775"/>
      <c r="AT45" s="775"/>
      <c r="AU45" s="775"/>
      <c r="AV45" s="775"/>
      <c r="AW45" s="776"/>
      <c r="AY45" s="797"/>
      <c r="AZ45" s="798"/>
      <c r="BA45" s="798"/>
      <c r="BB45" s="798"/>
      <c r="BC45" s="798"/>
      <c r="BD45" s="798"/>
      <c r="BE45" s="798"/>
      <c r="BF45" s="798"/>
      <c r="BG45" s="798"/>
      <c r="BH45" s="799"/>
    </row>
    <row r="46" spans="1:62" ht="21" customHeight="1">
      <c r="C46" s="770" t="s">
        <v>13</v>
      </c>
      <c r="D46" s="770"/>
      <c r="E46" s="770"/>
      <c r="F46" s="770"/>
      <c r="H46" s="766"/>
      <c r="I46" s="767"/>
      <c r="J46" s="767"/>
      <c r="K46" s="768"/>
      <c r="M46" s="38"/>
      <c r="N46" s="807"/>
      <c r="O46" s="808"/>
      <c r="P46" s="815"/>
      <c r="Q46" s="816"/>
      <c r="R46" s="816"/>
      <c r="S46" s="816"/>
      <c r="T46" s="816"/>
      <c r="U46" s="816"/>
      <c r="V46" s="816"/>
      <c r="W46" s="817"/>
      <c r="X46" s="43"/>
      <c r="AB46" s="770" t="s">
        <v>13</v>
      </c>
      <c r="AC46" s="770"/>
      <c r="AD46" s="770"/>
      <c r="AE46" s="770"/>
      <c r="AF46" s="770"/>
      <c r="AG46" s="770"/>
      <c r="AH46" s="770"/>
      <c r="AJ46" s="43"/>
      <c r="AL46" s="777"/>
      <c r="AM46" s="778"/>
      <c r="AN46" s="778"/>
      <c r="AO46" s="778"/>
      <c r="AP46" s="778"/>
      <c r="AQ46" s="778"/>
      <c r="AR46" s="778"/>
      <c r="AS46" s="778"/>
      <c r="AT46" s="778"/>
      <c r="AU46" s="778"/>
      <c r="AV46" s="778"/>
      <c r="AW46" s="779"/>
      <c r="AY46" s="800"/>
      <c r="AZ46" s="801"/>
      <c r="BA46" s="801"/>
      <c r="BB46" s="801"/>
      <c r="BC46" s="801"/>
      <c r="BD46" s="801"/>
      <c r="BE46" s="801"/>
      <c r="BF46" s="801"/>
      <c r="BG46" s="801"/>
      <c r="BH46" s="802"/>
    </row>
    <row r="47" spans="1:62">
      <c r="B47" s="759" t="s">
        <v>14</v>
      </c>
      <c r="C47" s="759"/>
      <c r="D47" s="33"/>
      <c r="E47" s="783" t="s">
        <v>52</v>
      </c>
      <c r="F47" s="783"/>
      <c r="G47" s="33"/>
      <c r="H47" s="33"/>
      <c r="I47" s="33"/>
      <c r="J47" s="33"/>
      <c r="K47" s="33"/>
      <c r="L47" s="33"/>
      <c r="M47" s="46"/>
      <c r="N47" s="758" t="s">
        <v>14</v>
      </c>
      <c r="O47" s="758"/>
      <c r="P47" s="758"/>
      <c r="Q47" s="758"/>
      <c r="R47" s="758"/>
      <c r="S47" s="758"/>
      <c r="T47" s="758"/>
      <c r="U47" s="758"/>
      <c r="V47" s="758"/>
      <c r="W47" s="758"/>
      <c r="X47" s="47"/>
      <c r="Y47" s="33"/>
      <c r="Z47" s="79" t="s">
        <v>19</v>
      </c>
      <c r="AA47" s="79"/>
      <c r="AB47" s="79"/>
      <c r="AC47" s="79"/>
      <c r="AD47" s="79"/>
      <c r="AE47" s="79"/>
      <c r="AF47" s="80"/>
      <c r="AG47" s="757" t="s">
        <v>52</v>
      </c>
      <c r="AH47" s="758"/>
      <c r="AI47" s="33"/>
      <c r="AJ47" s="47"/>
      <c r="AK47" s="33"/>
      <c r="AL47" s="759" t="s">
        <v>78</v>
      </c>
      <c r="AM47" s="759"/>
      <c r="AN47" s="759"/>
      <c r="AO47" s="759"/>
      <c r="AP47" s="759"/>
      <c r="AQ47" s="759"/>
      <c r="AR47" s="759"/>
      <c r="AS47" s="759"/>
      <c r="AT47" s="759"/>
      <c r="AU47" s="759"/>
      <c r="AV47" s="759"/>
      <c r="AW47" s="759"/>
    </row>
    <row r="48" spans="1:62">
      <c r="A48" s="754" t="s">
        <v>53</v>
      </c>
      <c r="B48" s="754"/>
      <c r="C48" s="754"/>
      <c r="D48" s="754"/>
      <c r="E48" s="754"/>
      <c r="M48" s="754" t="s">
        <v>60</v>
      </c>
      <c r="N48" s="755"/>
      <c r="O48" s="755"/>
      <c r="P48" s="755"/>
      <c r="Q48" s="755"/>
      <c r="R48" s="755"/>
      <c r="S48" s="755"/>
      <c r="Z48" s="754" t="s">
        <v>68</v>
      </c>
      <c r="AA48" s="754"/>
      <c r="AB48" s="754"/>
      <c r="AC48" s="754"/>
      <c r="AD48" s="754"/>
      <c r="AE48" s="754"/>
      <c r="AF48" s="754"/>
      <c r="AG48" s="754"/>
    </row>
  </sheetData>
  <customSheetViews>
    <customSheetView guid="{54CCE070-5D9F-4C5C-9591-86A7CEA48569}" showPageBreaks="1" state="hidden" topLeftCell="A19">
      <selection activeCell="BC19" sqref="BC19:BD20"/>
      <pageMargins left="0.19685039370078741" right="0.19685039370078741" top="0.51181102362204722" bottom="0" header="0.19685039370078741" footer="0.19685039370078741"/>
      <printOptions horizontalCentered="1"/>
      <pageSetup paperSize="9" orientation="landscape" horizontalDpi="1200" verticalDpi="1200" r:id="rId1"/>
      <headerFooter alignWithMargins="0"/>
    </customSheetView>
  </customSheetViews>
  <mergeCells count="192">
    <mergeCell ref="C7:H7"/>
    <mergeCell ref="C5:H5"/>
    <mergeCell ref="A1:BJ1"/>
    <mergeCell ref="A2:BJ3"/>
    <mergeCell ref="A4:BJ4"/>
    <mergeCell ref="AB23:AI23"/>
    <mergeCell ref="U20:U21"/>
    <mergeCell ref="V20:V21"/>
    <mergeCell ref="W20:W21"/>
    <mergeCell ref="J5:AF5"/>
    <mergeCell ref="B15:C15"/>
    <mergeCell ref="C10:H10"/>
    <mergeCell ref="C8:BJ8"/>
    <mergeCell ref="C11:BG11"/>
    <mergeCell ref="T14:V15"/>
    <mergeCell ref="Y14:Y39"/>
    <mergeCell ref="Z14:AI15"/>
    <mergeCell ref="AY14:BH17"/>
    <mergeCell ref="AN26:AW29"/>
    <mergeCell ref="Z17:AI18"/>
    <mergeCell ref="AB33:AC34"/>
    <mergeCell ref="AD33:AI34"/>
    <mergeCell ref="AB35:AC36"/>
    <mergeCell ref="AD35:AI36"/>
    <mergeCell ref="AY19:BB20"/>
    <mergeCell ref="BC19:BD20"/>
    <mergeCell ref="BE19:BE20"/>
    <mergeCell ref="AB20:AB21"/>
    <mergeCell ref="AC20:AC21"/>
    <mergeCell ref="AD20:AD21"/>
    <mergeCell ref="AE20:AE21"/>
    <mergeCell ref="AF20:AF21"/>
    <mergeCell ref="AG20:AG21"/>
    <mergeCell ref="AH20:AH21"/>
    <mergeCell ref="Z19:AA21"/>
    <mergeCell ref="AL19:AM21"/>
    <mergeCell ref="AN19:AW21"/>
    <mergeCell ref="K20:K21"/>
    <mergeCell ref="BG24:BG28"/>
    <mergeCell ref="BH24:BH28"/>
    <mergeCell ref="BJ24:BJ29"/>
    <mergeCell ref="AI20:AI21"/>
    <mergeCell ref="B22:C22"/>
    <mergeCell ref="D22:K22"/>
    <mergeCell ref="N22:O22"/>
    <mergeCell ref="P22:W22"/>
    <mergeCell ref="Z22:AA22"/>
    <mergeCell ref="N28:O29"/>
    <mergeCell ref="P28:W29"/>
    <mergeCell ref="AB28:AI29"/>
    <mergeCell ref="B19:C21"/>
    <mergeCell ref="P20:P21"/>
    <mergeCell ref="Q20:Q21"/>
    <mergeCell ref="T20:T21"/>
    <mergeCell ref="P25:W27"/>
    <mergeCell ref="BG19:BG20"/>
    <mergeCell ref="BH19:BH20"/>
    <mergeCell ref="D20:D21"/>
    <mergeCell ref="BC24:BC28"/>
    <mergeCell ref="BD24:BD28"/>
    <mergeCell ref="BE24:BE28"/>
    <mergeCell ref="BG22:BG23"/>
    <mergeCell ref="BE22:BE23"/>
    <mergeCell ref="BH22:BH23"/>
    <mergeCell ref="BJ22:BJ23"/>
    <mergeCell ref="B23:C32"/>
    <mergeCell ref="D23:K32"/>
    <mergeCell ref="N23:O27"/>
    <mergeCell ref="P23:W24"/>
    <mergeCell ref="Z23:AA29"/>
    <mergeCell ref="AB24:AI27"/>
    <mergeCell ref="AZ22:AZ23"/>
    <mergeCell ref="AB22:AI22"/>
    <mergeCell ref="AL22:AM32"/>
    <mergeCell ref="AN22:AN23"/>
    <mergeCell ref="AO22:AQ23"/>
    <mergeCell ref="AR22:AR23"/>
    <mergeCell ref="AS22:AW23"/>
    <mergeCell ref="AX22:AY23"/>
    <mergeCell ref="AN24:AW25"/>
    <mergeCell ref="AX24:AY28"/>
    <mergeCell ref="AN30:AW32"/>
    <mergeCell ref="AZ24:AZ28"/>
    <mergeCell ref="AK14:AK39"/>
    <mergeCell ref="AL14:AR15"/>
    <mergeCell ref="AX33:AY34"/>
    <mergeCell ref="AS14:AV15"/>
    <mergeCell ref="AL34:AM42"/>
    <mergeCell ref="AN34:AO35"/>
    <mergeCell ref="AP34:AW35"/>
    <mergeCell ref="BF24:BF28"/>
    <mergeCell ref="BF22:BF23"/>
    <mergeCell ref="BA22:BA23"/>
    <mergeCell ref="BB22:BB23"/>
    <mergeCell ref="BC22:BC23"/>
    <mergeCell ref="BD22:BD23"/>
    <mergeCell ref="BF19:BF20"/>
    <mergeCell ref="AL17:AW18"/>
    <mergeCell ref="AN33:AW33"/>
    <mergeCell ref="BA29:BA32"/>
    <mergeCell ref="BB29:BB32"/>
    <mergeCell ref="BC29:BC32"/>
    <mergeCell ref="BD29:BD32"/>
    <mergeCell ref="BE29:BE32"/>
    <mergeCell ref="BA24:BA28"/>
    <mergeCell ref="BB24:BB28"/>
    <mergeCell ref="BH33:BH34"/>
    <mergeCell ref="AZ33:AZ34"/>
    <mergeCell ref="BF29:BF32"/>
    <mergeCell ref="BG29:BG32"/>
    <mergeCell ref="BH29:BH32"/>
    <mergeCell ref="N30:O36"/>
    <mergeCell ref="P30:Q32"/>
    <mergeCell ref="R30:W32"/>
    <mergeCell ref="Z30:AA30"/>
    <mergeCell ref="AB30:AI30"/>
    <mergeCell ref="BF33:BF34"/>
    <mergeCell ref="BA33:BA34"/>
    <mergeCell ref="AX29:AY32"/>
    <mergeCell ref="AZ29:AZ32"/>
    <mergeCell ref="BJ35:BJ38"/>
    <mergeCell ref="B36:F36"/>
    <mergeCell ref="G36:G39"/>
    <mergeCell ref="H36:H39"/>
    <mergeCell ref="I36:I39"/>
    <mergeCell ref="J36:J39"/>
    <mergeCell ref="K36:K39"/>
    <mergeCell ref="AN36:AO37"/>
    <mergeCell ref="B37:F39"/>
    <mergeCell ref="Z31:AA39"/>
    <mergeCell ref="AP36:AW37"/>
    <mergeCell ref="AX36:BH37"/>
    <mergeCell ref="BB33:BB34"/>
    <mergeCell ref="BC33:BC34"/>
    <mergeCell ref="BD33:BD34"/>
    <mergeCell ref="BE33:BE34"/>
    <mergeCell ref="BG33:BG34"/>
    <mergeCell ref="BJ30:BJ33"/>
    <mergeCell ref="AB31:AI32"/>
    <mergeCell ref="B33:C35"/>
    <mergeCell ref="D33:K35"/>
    <mergeCell ref="P33:Q36"/>
    <mergeCell ref="R33:W36"/>
    <mergeCell ref="AL33:AM33"/>
    <mergeCell ref="AY44:BH46"/>
    <mergeCell ref="C46:F46"/>
    <mergeCell ref="AB46:AH46"/>
    <mergeCell ref="N38:O46"/>
    <mergeCell ref="P38:W46"/>
    <mergeCell ref="AN38:AO38"/>
    <mergeCell ref="AP38:AW38"/>
    <mergeCell ref="AX38:BH41"/>
    <mergeCell ref="Z40:AI40"/>
    <mergeCell ref="AN39:AO42"/>
    <mergeCell ref="AB38:AI39"/>
    <mergeCell ref="B41:F42"/>
    <mergeCell ref="M14:M39"/>
    <mergeCell ref="N14:S15"/>
    <mergeCell ref="B17:K18"/>
    <mergeCell ref="N17:W18"/>
    <mergeCell ref="R20:R21"/>
    <mergeCell ref="S20:S21"/>
    <mergeCell ref="I20:I21"/>
    <mergeCell ref="J20:J21"/>
    <mergeCell ref="N19:O21"/>
    <mergeCell ref="E20:E21"/>
    <mergeCell ref="F20:F21"/>
    <mergeCell ref="G20:G21"/>
    <mergeCell ref="A48:E48"/>
    <mergeCell ref="M48:S48"/>
    <mergeCell ref="Z45:AA45"/>
    <mergeCell ref="AG45:AH45"/>
    <mergeCell ref="AG47:AH47"/>
    <mergeCell ref="Z48:AG48"/>
    <mergeCell ref="B47:C47"/>
    <mergeCell ref="N47:W47"/>
    <mergeCell ref="AL47:AW47"/>
    <mergeCell ref="H41:K46"/>
    <mergeCell ref="Z41:AI42"/>
    <mergeCell ref="C44:F44"/>
    <mergeCell ref="AB44:AH44"/>
    <mergeCell ref="AL44:AW46"/>
    <mergeCell ref="AP39:AW42"/>
    <mergeCell ref="G40:K40"/>
    <mergeCell ref="B45:C45"/>
    <mergeCell ref="E45:F45"/>
    <mergeCell ref="E47:F47"/>
    <mergeCell ref="A14:A39"/>
    <mergeCell ref="B14:C14"/>
    <mergeCell ref="D14:G15"/>
    <mergeCell ref="H14:J15"/>
    <mergeCell ref="H20:H21"/>
  </mergeCells>
  <phoneticPr fontId="2"/>
  <printOptions horizontalCentered="1"/>
  <pageMargins left="0.19685039370078741" right="0.19685039370078741" top="0.51181102362204722" bottom="0" header="0.19685039370078741" footer="0.19685039370078741"/>
  <pageSetup paperSize="9" orientation="landscape" horizontalDpi="1200" verticalDpi="1200"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48"/>
  <sheetViews>
    <sheetView zoomScaleNormal="100" workbookViewId="0">
      <selection activeCell="C11" sqref="C11:AU11"/>
    </sheetView>
  </sheetViews>
  <sheetFormatPr defaultColWidth="8.875" defaultRowHeight="13.5"/>
  <cols>
    <col min="1" max="1" width="1.625" customWidth="1"/>
    <col min="2" max="3" width="3.625" customWidth="1"/>
    <col min="4" max="11" width="3.125" customWidth="1"/>
    <col min="12" max="13" width="1.625" customWidth="1"/>
    <col min="14" max="15" width="1.125" customWidth="1"/>
    <col min="16" max="23" width="3.125" customWidth="1"/>
    <col min="24" max="25" width="1.625" customWidth="1"/>
    <col min="26" max="27" width="1.125" customWidth="1"/>
    <col min="28" max="37" width="3.125" customWidth="1"/>
    <col min="38" max="38" width="1.125" customWidth="1"/>
    <col min="39" max="48" width="3.125" customWidth="1"/>
    <col min="49" max="49" width="0.625" customWidth="1"/>
    <col min="50" max="50" width="6.125" customWidth="1"/>
  </cols>
  <sheetData>
    <row r="1" spans="1:50" s="29" customFormat="1" ht="30" customHeight="1">
      <c r="A1" s="1176" t="s">
        <v>339</v>
      </c>
      <c r="B1" s="1176"/>
      <c r="C1" s="1176"/>
      <c r="D1" s="1176"/>
      <c r="E1" s="1176"/>
      <c r="F1" s="1176"/>
      <c r="G1" s="1176"/>
      <c r="H1" s="1176"/>
      <c r="I1" s="1176"/>
      <c r="J1" s="1176"/>
      <c r="K1" s="1176"/>
      <c r="L1" s="1176"/>
      <c r="M1" s="1176"/>
      <c r="N1" s="1176"/>
      <c r="O1" s="1176"/>
      <c r="P1" s="1176"/>
      <c r="Q1" s="1176"/>
      <c r="R1" s="1176"/>
      <c r="S1" s="1176"/>
      <c r="T1" s="1176"/>
      <c r="U1" s="1176"/>
      <c r="V1" s="1176"/>
      <c r="W1" s="1176"/>
      <c r="X1" s="1176"/>
      <c r="Y1" s="1176"/>
      <c r="Z1" s="1176"/>
      <c r="AA1" s="1176"/>
      <c r="AB1" s="1176"/>
      <c r="AC1" s="1176"/>
      <c r="AD1" s="1176"/>
      <c r="AE1" s="1176"/>
      <c r="AF1" s="1176"/>
      <c r="AG1" s="1176"/>
      <c r="AH1" s="1176"/>
      <c r="AI1" s="1176"/>
      <c r="AJ1" s="1176"/>
      <c r="AK1" s="1176"/>
      <c r="AL1" s="1176"/>
      <c r="AM1" s="1176"/>
      <c r="AN1" s="1176"/>
      <c r="AO1" s="1176"/>
      <c r="AP1" s="1176"/>
      <c r="AQ1" s="1176"/>
      <c r="AR1" s="1176"/>
      <c r="AS1" s="1176"/>
      <c r="AT1" s="1176"/>
      <c r="AU1" s="1176"/>
      <c r="AV1" s="1176"/>
      <c r="AW1" s="1176"/>
      <c r="AX1" s="1176"/>
    </row>
    <row r="2" spans="1:50" s="29" customFormat="1" ht="10.5">
      <c r="A2" s="1177" t="s">
        <v>338</v>
      </c>
      <c r="B2" s="1177"/>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1177"/>
      <c r="AQ2" s="1177"/>
      <c r="AR2" s="1177"/>
      <c r="AS2" s="1177"/>
      <c r="AT2" s="1177"/>
      <c r="AU2" s="1177"/>
      <c r="AV2" s="1177"/>
      <c r="AW2" s="1177"/>
      <c r="AX2" s="1177"/>
    </row>
    <row r="3" spans="1:50" s="29" customFormat="1" ht="10.5">
      <c r="A3" s="1177"/>
      <c r="B3" s="1177"/>
      <c r="C3" s="1177"/>
      <c r="D3" s="1177"/>
      <c r="E3" s="1177"/>
      <c r="F3" s="1177"/>
      <c r="G3" s="1177"/>
      <c r="H3" s="1177"/>
      <c r="I3" s="1177"/>
      <c r="J3" s="1177"/>
      <c r="K3" s="1177"/>
      <c r="L3" s="1177"/>
      <c r="M3" s="1177"/>
      <c r="N3" s="1177"/>
      <c r="O3" s="1177"/>
      <c r="P3" s="1177"/>
      <c r="Q3" s="1177"/>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1177"/>
      <c r="AQ3" s="1177"/>
      <c r="AR3" s="1177"/>
      <c r="AS3" s="1177"/>
      <c r="AT3" s="1177"/>
      <c r="AU3" s="1177"/>
      <c r="AV3" s="1177"/>
      <c r="AW3" s="1177"/>
      <c r="AX3" s="1177"/>
    </row>
    <row r="4" spans="1:50" s="29" customFormat="1" ht="8.1" customHeight="1">
      <c r="A4" s="781"/>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row>
    <row r="5" spans="1:50" s="29" customFormat="1" ht="20.100000000000001" customHeight="1">
      <c r="A5" s="56"/>
      <c r="B5" s="56"/>
      <c r="C5" s="1178" t="s">
        <v>337</v>
      </c>
      <c r="D5" s="1178"/>
      <c r="E5" s="1178"/>
      <c r="F5" s="1178"/>
      <c r="G5" s="1178"/>
      <c r="H5" s="1178"/>
      <c r="J5" s="138" t="s">
        <v>336</v>
      </c>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row>
    <row r="6" spans="1:50" s="29" customFormat="1" ht="9" customHeight="1">
      <c r="A6" s="58"/>
      <c r="B6" s="48"/>
      <c r="C6" s="60"/>
      <c r="D6" s="60"/>
      <c r="E6" s="60"/>
      <c r="F6" s="59"/>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s="29" customFormat="1" ht="17.25" customHeight="1">
      <c r="A7" s="57"/>
      <c r="B7" s="57"/>
      <c r="C7" s="1010" t="s">
        <v>335</v>
      </c>
      <c r="D7" s="1178"/>
      <c r="E7" s="1178"/>
      <c r="F7" s="1178"/>
      <c r="G7" s="1178"/>
      <c r="H7" s="1178"/>
      <c r="I7" s="61"/>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row>
    <row r="8" spans="1:50" s="136" customFormat="1" ht="108.75" customHeight="1">
      <c r="A8" s="137"/>
      <c r="B8" s="137"/>
      <c r="C8" s="1179"/>
      <c r="D8" s="1179"/>
      <c r="E8" s="1179"/>
      <c r="F8" s="1179"/>
      <c r="G8" s="1179"/>
      <c r="H8" s="1179"/>
      <c r="I8" s="1179"/>
      <c r="J8" s="1179"/>
      <c r="K8" s="1179"/>
      <c r="L8" s="1179"/>
      <c r="M8" s="1179"/>
      <c r="N8" s="1179"/>
      <c r="O8" s="1179"/>
      <c r="P8" s="1179"/>
      <c r="Q8" s="1179"/>
      <c r="R8" s="1179"/>
      <c r="S8" s="1179"/>
      <c r="T8" s="1179"/>
      <c r="U8" s="1179"/>
      <c r="V8" s="1179"/>
      <c r="W8" s="1179"/>
      <c r="X8" s="1179"/>
      <c r="Y8" s="1179"/>
      <c r="Z8" s="1179"/>
      <c r="AA8" s="1179"/>
      <c r="AB8" s="1179"/>
      <c r="AC8" s="1179"/>
      <c r="AD8" s="1179"/>
      <c r="AE8" s="1179"/>
      <c r="AF8" s="1179"/>
      <c r="AG8" s="1179"/>
      <c r="AH8" s="1179"/>
      <c r="AI8" s="1179"/>
      <c r="AJ8" s="1179"/>
      <c r="AK8" s="1179"/>
      <c r="AL8" s="1179"/>
      <c r="AM8" s="1179"/>
      <c r="AN8" s="1179"/>
      <c r="AO8" s="1179"/>
      <c r="AP8" s="1179"/>
      <c r="AQ8" s="1179"/>
      <c r="AR8" s="1179"/>
      <c r="AS8" s="1179"/>
      <c r="AT8" s="1179"/>
      <c r="AU8" s="1179"/>
      <c r="AV8" s="1179"/>
      <c r="AW8" s="1179"/>
      <c r="AX8" s="1179"/>
    </row>
    <row r="9" spans="1:50" s="29" customFormat="1" ht="9" customHeight="1">
      <c r="A9" s="135"/>
      <c r="B9" s="135"/>
      <c r="C9" s="60"/>
      <c r="D9" s="60"/>
      <c r="E9" s="60"/>
      <c r="F9" s="134"/>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row>
    <row r="10" spans="1:50" s="29" customFormat="1" ht="13.5" customHeight="1">
      <c r="A10" s="57"/>
      <c r="B10" s="57"/>
      <c r="C10" s="1182" t="s">
        <v>334</v>
      </c>
      <c r="D10" s="1182"/>
      <c r="E10" s="1182"/>
      <c r="F10" s="1182"/>
      <c r="G10" s="1182"/>
      <c r="H10" s="1182"/>
      <c r="I10" s="61"/>
      <c r="J10" s="61"/>
      <c r="K10" s="61"/>
      <c r="L10" s="61"/>
      <c r="M10" s="61"/>
      <c r="N10" s="61"/>
    </row>
    <row r="11" spans="1:50" s="29" customFormat="1" ht="27.95" customHeight="1">
      <c r="A11" s="57"/>
      <c r="B11" s="57"/>
      <c r="C11" s="569" t="s">
        <v>333</v>
      </c>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3"/>
      <c r="AW11" s="53"/>
      <c r="AX11" s="53"/>
    </row>
    <row r="12" spans="1:50" s="29" customFormat="1" ht="21.75" customHeight="1">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row>
    <row r="13" spans="1:50" s="29" customFormat="1" ht="7.5" customHeight="1">
      <c r="M13" s="38"/>
      <c r="X13" s="43"/>
    </row>
    <row r="14" spans="1:50" s="29" customFormat="1" ht="10.5" customHeight="1">
      <c r="A14" s="784" t="s">
        <v>11</v>
      </c>
      <c r="B14" s="786" t="s">
        <v>332</v>
      </c>
      <c r="C14" s="786"/>
      <c r="D14" s="775" t="s">
        <v>331</v>
      </c>
      <c r="E14" s="775"/>
      <c r="F14" s="775"/>
      <c r="G14" s="775"/>
      <c r="H14" s="790" t="s">
        <v>330</v>
      </c>
      <c r="I14" s="790"/>
      <c r="J14" s="790"/>
      <c r="M14" s="837" t="s">
        <v>329</v>
      </c>
      <c r="N14" s="283" t="s">
        <v>328</v>
      </c>
      <c r="O14" s="283"/>
      <c r="P14" s="283"/>
      <c r="Q14" s="283"/>
      <c r="R14" s="283"/>
      <c r="S14" s="283"/>
      <c r="T14" s="1012" t="s">
        <v>327</v>
      </c>
      <c r="U14" s="1012"/>
      <c r="V14" s="1012"/>
      <c r="W14" s="33"/>
      <c r="X14" s="43"/>
      <c r="Y14" s="837" t="s">
        <v>326</v>
      </c>
      <c r="Z14" s="912" t="s">
        <v>325</v>
      </c>
      <c r="AA14" s="912"/>
      <c r="AB14" s="912"/>
      <c r="AC14" s="912"/>
      <c r="AD14" s="912"/>
      <c r="AE14" s="912"/>
      <c r="AF14" s="912"/>
      <c r="AG14" s="916" t="s">
        <v>324</v>
      </c>
      <c r="AH14" s="916"/>
      <c r="AI14" s="916"/>
      <c r="AJ14" s="916"/>
      <c r="AK14" s="33"/>
      <c r="AM14" s="1180" t="s">
        <v>323</v>
      </c>
      <c r="AN14" s="1017"/>
      <c r="AO14" s="1017"/>
      <c r="AP14" s="1017"/>
      <c r="AQ14" s="1017"/>
      <c r="AR14" s="1017"/>
      <c r="AS14" s="1017"/>
      <c r="AT14" s="1017"/>
      <c r="AU14" s="1017"/>
      <c r="AV14" s="1018"/>
    </row>
    <row r="15" spans="1:50" s="29" customFormat="1" ht="10.5" customHeight="1" thickBot="1">
      <c r="A15" s="784"/>
      <c r="B15" s="1009" t="s">
        <v>322</v>
      </c>
      <c r="C15" s="1009"/>
      <c r="D15" s="788"/>
      <c r="E15" s="788"/>
      <c r="F15" s="788"/>
      <c r="G15" s="788"/>
      <c r="H15" s="791"/>
      <c r="I15" s="791"/>
      <c r="J15" s="791"/>
      <c r="M15" s="837"/>
      <c r="N15" s="839"/>
      <c r="O15" s="839"/>
      <c r="P15" s="839"/>
      <c r="Q15" s="839"/>
      <c r="R15" s="839"/>
      <c r="S15" s="839"/>
      <c r="T15" s="1013"/>
      <c r="U15" s="1013"/>
      <c r="V15" s="1013"/>
      <c r="W15" s="44"/>
      <c r="X15" s="43"/>
      <c r="Y15" s="837"/>
      <c r="Z15" s="913"/>
      <c r="AA15" s="913"/>
      <c r="AB15" s="913"/>
      <c r="AC15" s="913"/>
      <c r="AD15" s="913"/>
      <c r="AE15" s="913"/>
      <c r="AF15" s="913"/>
      <c r="AG15" s="917"/>
      <c r="AH15" s="917"/>
      <c r="AI15" s="917"/>
      <c r="AJ15" s="917"/>
      <c r="AK15" s="33"/>
      <c r="AM15" s="1019"/>
      <c r="AN15" s="1020"/>
      <c r="AO15" s="1020"/>
      <c r="AP15" s="1020"/>
      <c r="AQ15" s="1020"/>
      <c r="AR15" s="1020"/>
      <c r="AS15" s="1020"/>
      <c r="AT15" s="1020"/>
      <c r="AU15" s="1020"/>
      <c r="AV15" s="1021"/>
    </row>
    <row r="16" spans="1:50" s="29" customFormat="1" ht="5.25" customHeight="1" thickBot="1">
      <c r="A16" s="784"/>
      <c r="B16" s="32"/>
      <c r="M16" s="837"/>
      <c r="N16" s="32"/>
      <c r="X16" s="43"/>
      <c r="Y16" s="837"/>
      <c r="Z16" s="32"/>
      <c r="AM16" s="1019"/>
      <c r="AN16" s="1020"/>
      <c r="AO16" s="1020"/>
      <c r="AP16" s="1020"/>
      <c r="AQ16" s="1020"/>
      <c r="AR16" s="1020"/>
      <c r="AS16" s="1020"/>
      <c r="AT16" s="1020"/>
      <c r="AU16" s="1020"/>
      <c r="AV16" s="1021"/>
    </row>
    <row r="17" spans="1:50" s="29" customFormat="1" ht="11.25" customHeight="1">
      <c r="A17" s="784"/>
      <c r="B17" s="1181" t="s">
        <v>320</v>
      </c>
      <c r="C17" s="841"/>
      <c r="D17" s="841"/>
      <c r="E17" s="841"/>
      <c r="F17" s="841"/>
      <c r="G17" s="841"/>
      <c r="H17" s="841"/>
      <c r="I17" s="841"/>
      <c r="J17" s="841"/>
      <c r="K17" s="842"/>
      <c r="M17" s="837"/>
      <c r="N17" s="1181" t="s">
        <v>321</v>
      </c>
      <c r="O17" s="841"/>
      <c r="P17" s="841"/>
      <c r="Q17" s="841"/>
      <c r="R17" s="841"/>
      <c r="S17" s="841"/>
      <c r="T17" s="841"/>
      <c r="U17" s="841"/>
      <c r="V17" s="841"/>
      <c r="W17" s="842"/>
      <c r="X17" s="43"/>
      <c r="Y17" s="837"/>
      <c r="Z17" s="1181" t="s">
        <v>320</v>
      </c>
      <c r="AA17" s="841"/>
      <c r="AB17" s="841"/>
      <c r="AC17" s="841"/>
      <c r="AD17" s="841"/>
      <c r="AE17" s="841"/>
      <c r="AF17" s="841"/>
      <c r="AG17" s="841"/>
      <c r="AH17" s="841"/>
      <c r="AI17" s="841"/>
      <c r="AJ17" s="841"/>
      <c r="AK17" s="842"/>
      <c r="AM17" s="1022"/>
      <c r="AN17" s="770"/>
      <c r="AO17" s="770"/>
      <c r="AP17" s="770"/>
      <c r="AQ17" s="770"/>
      <c r="AR17" s="770"/>
      <c r="AS17" s="770"/>
      <c r="AT17" s="770"/>
      <c r="AU17" s="770"/>
      <c r="AV17" s="1023"/>
    </row>
    <row r="18" spans="1:50" s="29" customFormat="1" ht="3" customHeight="1" thickBot="1">
      <c r="A18" s="784"/>
      <c r="B18" s="843"/>
      <c r="C18" s="782"/>
      <c r="D18" s="782"/>
      <c r="E18" s="782"/>
      <c r="F18" s="782"/>
      <c r="G18" s="782"/>
      <c r="H18" s="782"/>
      <c r="I18" s="782"/>
      <c r="J18" s="782"/>
      <c r="K18" s="844"/>
      <c r="M18" s="837"/>
      <c r="N18" s="843"/>
      <c r="O18" s="782"/>
      <c r="P18" s="782"/>
      <c r="Q18" s="782"/>
      <c r="R18" s="782"/>
      <c r="S18" s="782"/>
      <c r="T18" s="782"/>
      <c r="U18" s="782"/>
      <c r="V18" s="782"/>
      <c r="W18" s="844"/>
      <c r="X18" s="43"/>
      <c r="Y18" s="837"/>
      <c r="Z18" s="843"/>
      <c r="AA18" s="782"/>
      <c r="AB18" s="782"/>
      <c r="AC18" s="782"/>
      <c r="AD18" s="782"/>
      <c r="AE18" s="782"/>
      <c r="AF18" s="782"/>
      <c r="AG18" s="782"/>
      <c r="AH18" s="782"/>
      <c r="AI18" s="782"/>
      <c r="AJ18" s="782"/>
      <c r="AK18" s="844"/>
    </row>
    <row r="19" spans="1:50" s="29" customFormat="1" ht="6" customHeight="1">
      <c r="A19" s="784"/>
      <c r="B19" s="1183" t="s">
        <v>319</v>
      </c>
      <c r="C19" s="1184"/>
      <c r="D19" s="30"/>
      <c r="E19" s="31" t="s">
        <v>6</v>
      </c>
      <c r="F19" s="31"/>
      <c r="G19" s="31"/>
      <c r="H19" s="31" t="s">
        <v>7</v>
      </c>
      <c r="I19" s="31"/>
      <c r="J19" s="31"/>
      <c r="K19" s="31" t="s">
        <v>8</v>
      </c>
      <c r="M19" s="837"/>
      <c r="N19" s="1159" t="s">
        <v>4</v>
      </c>
      <c r="O19" s="1160"/>
      <c r="P19" s="30"/>
      <c r="Q19" s="31" t="s">
        <v>6</v>
      </c>
      <c r="R19" s="31"/>
      <c r="S19" s="31"/>
      <c r="T19" s="31" t="s">
        <v>7</v>
      </c>
      <c r="U19" s="31"/>
      <c r="V19" s="31"/>
      <c r="W19" s="31" t="s">
        <v>8</v>
      </c>
      <c r="X19" s="43"/>
      <c r="Y19" s="837"/>
      <c r="Z19" s="1163" t="s">
        <v>20</v>
      </c>
      <c r="AA19" s="919"/>
      <c r="AB19" s="1167" t="s">
        <v>318</v>
      </c>
      <c r="AC19" s="1168"/>
      <c r="AD19" s="1168"/>
      <c r="AE19" s="1168"/>
      <c r="AF19" s="1168"/>
      <c r="AG19" s="1168"/>
      <c r="AH19" s="1168"/>
      <c r="AI19" s="1168"/>
      <c r="AJ19" s="1168"/>
      <c r="AK19" s="1169"/>
      <c r="AM19" s="1068" t="s">
        <v>317</v>
      </c>
      <c r="AN19" s="780"/>
      <c r="AO19" s="780"/>
      <c r="AP19" s="948"/>
      <c r="AQ19" s="1107" t="s">
        <v>10</v>
      </c>
      <c r="AR19" s="1108"/>
      <c r="AS19" s="936"/>
      <c r="AT19" s="936"/>
      <c r="AU19" s="936"/>
      <c r="AV19" s="998" t="s">
        <v>316</v>
      </c>
    </row>
    <row r="20" spans="1:50" s="29" customFormat="1" ht="21" customHeight="1">
      <c r="A20" s="784"/>
      <c r="B20" s="944"/>
      <c r="C20" s="945"/>
      <c r="D20" s="996"/>
      <c r="E20" s="845"/>
      <c r="F20" s="845"/>
      <c r="G20" s="792">
        <v>3</v>
      </c>
      <c r="H20" s="792">
        <v>0</v>
      </c>
      <c r="I20" s="792">
        <v>0</v>
      </c>
      <c r="J20" s="792">
        <v>0</v>
      </c>
      <c r="K20" s="792">
        <v>0</v>
      </c>
      <c r="M20" s="837"/>
      <c r="N20" s="1120"/>
      <c r="O20" s="1121"/>
      <c r="P20" s="996"/>
      <c r="Q20" s="845"/>
      <c r="R20" s="845"/>
      <c r="S20" s="792">
        <v>3</v>
      </c>
      <c r="T20" s="792">
        <v>0</v>
      </c>
      <c r="U20" s="792">
        <v>0</v>
      </c>
      <c r="V20" s="792">
        <v>0</v>
      </c>
      <c r="W20" s="792">
        <v>0</v>
      </c>
      <c r="X20" s="43"/>
      <c r="Y20" s="837"/>
      <c r="Z20" s="1164"/>
      <c r="AA20" s="921"/>
      <c r="AB20" s="1170"/>
      <c r="AC20" s="1171"/>
      <c r="AD20" s="1171"/>
      <c r="AE20" s="1171"/>
      <c r="AF20" s="1171"/>
      <c r="AG20" s="1171"/>
      <c r="AH20" s="1171"/>
      <c r="AI20" s="1171"/>
      <c r="AJ20" s="1171"/>
      <c r="AK20" s="1172"/>
      <c r="AM20" s="1069"/>
      <c r="AN20" s="1070"/>
      <c r="AO20" s="1070"/>
      <c r="AP20" s="1071"/>
      <c r="AQ20" s="1111"/>
      <c r="AR20" s="1112"/>
      <c r="AS20" s="857"/>
      <c r="AT20" s="857"/>
      <c r="AU20" s="857"/>
      <c r="AV20" s="861"/>
    </row>
    <row r="21" spans="1:50" s="29" customFormat="1" ht="3" customHeight="1">
      <c r="A21" s="784"/>
      <c r="B21" s="946"/>
      <c r="C21" s="947"/>
      <c r="D21" s="997"/>
      <c r="E21" s="846"/>
      <c r="F21" s="846"/>
      <c r="G21" s="793"/>
      <c r="H21" s="793"/>
      <c r="I21" s="793"/>
      <c r="J21" s="793"/>
      <c r="K21" s="793"/>
      <c r="M21" s="837"/>
      <c r="N21" s="1161"/>
      <c r="O21" s="1162"/>
      <c r="P21" s="997"/>
      <c r="Q21" s="846"/>
      <c r="R21" s="846"/>
      <c r="S21" s="793"/>
      <c r="T21" s="793"/>
      <c r="U21" s="793"/>
      <c r="V21" s="793"/>
      <c r="W21" s="793"/>
      <c r="X21" s="43"/>
      <c r="Y21" s="837"/>
      <c r="Z21" s="1165"/>
      <c r="AA21" s="1166"/>
      <c r="AB21" s="1173"/>
      <c r="AC21" s="1174"/>
      <c r="AD21" s="1174"/>
      <c r="AE21" s="1174"/>
      <c r="AF21" s="1174"/>
      <c r="AG21" s="1174"/>
      <c r="AH21" s="1174"/>
      <c r="AI21" s="1174"/>
      <c r="AJ21" s="1174"/>
      <c r="AK21" s="1175"/>
    </row>
    <row r="22" spans="1:50" s="29" customFormat="1" ht="27" customHeight="1">
      <c r="A22" s="784"/>
      <c r="B22" s="1137" t="s">
        <v>315</v>
      </c>
      <c r="C22" s="1138"/>
      <c r="D22" s="1139" t="s">
        <v>314</v>
      </c>
      <c r="E22" s="1140"/>
      <c r="F22" s="1140"/>
      <c r="G22" s="1140"/>
      <c r="H22" s="1140"/>
      <c r="I22" s="1140"/>
      <c r="J22" s="1140"/>
      <c r="K22" s="1141"/>
      <c r="M22" s="837"/>
      <c r="N22" s="1142" t="s">
        <v>15</v>
      </c>
      <c r="O22" s="1143"/>
      <c r="P22" s="1139" t="s">
        <v>314</v>
      </c>
      <c r="Q22" s="1140"/>
      <c r="R22" s="1140"/>
      <c r="S22" s="1140"/>
      <c r="T22" s="1140"/>
      <c r="U22" s="1140"/>
      <c r="V22" s="1140"/>
      <c r="W22" s="1141"/>
      <c r="X22" s="43"/>
      <c r="Y22" s="837"/>
      <c r="Z22" s="1118" t="s">
        <v>5</v>
      </c>
      <c r="AA22" s="1119"/>
      <c r="AB22" s="954" t="s">
        <v>21</v>
      </c>
      <c r="AC22" s="1134" t="s">
        <v>313</v>
      </c>
      <c r="AD22" s="772"/>
      <c r="AE22" s="773"/>
      <c r="AF22" s="954" t="s">
        <v>22</v>
      </c>
      <c r="AG22" s="958">
        <v>558476</v>
      </c>
      <c r="AH22" s="959"/>
      <c r="AI22" s="959"/>
      <c r="AJ22" s="959"/>
      <c r="AK22" s="1135"/>
      <c r="AL22" s="803" t="s">
        <v>4</v>
      </c>
      <c r="AM22" s="804"/>
      <c r="AN22" s="936"/>
      <c r="AO22" s="936"/>
      <c r="AP22" s="936"/>
      <c r="AQ22" s="936"/>
      <c r="AR22" s="1113">
        <v>3</v>
      </c>
      <c r="AS22" s="1113">
        <v>0</v>
      </c>
      <c r="AT22" s="1113">
        <v>0</v>
      </c>
      <c r="AU22" s="1113">
        <v>0</v>
      </c>
      <c r="AV22" s="1113">
        <v>0</v>
      </c>
      <c r="AX22" s="1075" t="s">
        <v>312</v>
      </c>
    </row>
    <row r="23" spans="1:50" s="29" customFormat="1" ht="12" customHeight="1">
      <c r="A23" s="784"/>
      <c r="B23" s="1115" t="s">
        <v>5</v>
      </c>
      <c r="C23" s="943"/>
      <c r="D23" s="1068" t="s">
        <v>311</v>
      </c>
      <c r="E23" s="780"/>
      <c r="F23" s="780"/>
      <c r="G23" s="780"/>
      <c r="H23" s="780"/>
      <c r="I23" s="780"/>
      <c r="J23" s="780"/>
      <c r="K23" s="948"/>
      <c r="M23" s="837"/>
      <c r="N23" s="1118" t="s">
        <v>5</v>
      </c>
      <c r="O23" s="1119"/>
      <c r="P23" s="1124" t="s">
        <v>310</v>
      </c>
      <c r="Q23" s="758"/>
      <c r="R23" s="758"/>
      <c r="S23" s="758"/>
      <c r="T23" s="758"/>
      <c r="U23" s="758"/>
      <c r="V23" s="758"/>
      <c r="W23" s="938"/>
      <c r="X23" s="43"/>
      <c r="Y23" s="837"/>
      <c r="Z23" s="1120"/>
      <c r="AA23" s="1121"/>
      <c r="AB23" s="955"/>
      <c r="AC23" s="777"/>
      <c r="AD23" s="778"/>
      <c r="AE23" s="779"/>
      <c r="AF23" s="955"/>
      <c r="AG23" s="960"/>
      <c r="AH23" s="961"/>
      <c r="AI23" s="961"/>
      <c r="AJ23" s="961"/>
      <c r="AK23" s="1136"/>
      <c r="AL23" s="807"/>
      <c r="AM23" s="808"/>
      <c r="AN23" s="857"/>
      <c r="AO23" s="857"/>
      <c r="AP23" s="857"/>
      <c r="AQ23" s="857"/>
      <c r="AR23" s="1114"/>
      <c r="AS23" s="1114"/>
      <c r="AT23" s="1114"/>
      <c r="AU23" s="1114"/>
      <c r="AV23" s="1114"/>
      <c r="AX23" s="1077"/>
    </row>
    <row r="24" spans="1:50" s="29" customFormat="1" ht="5.25" customHeight="1">
      <c r="A24" s="784"/>
      <c r="B24" s="944"/>
      <c r="C24" s="945"/>
      <c r="D24" s="949"/>
      <c r="E24" s="781"/>
      <c r="F24" s="781"/>
      <c r="G24" s="781"/>
      <c r="H24" s="781"/>
      <c r="I24" s="781"/>
      <c r="J24" s="781"/>
      <c r="K24" s="950"/>
      <c r="M24" s="837"/>
      <c r="N24" s="1120"/>
      <c r="O24" s="1121"/>
      <c r="P24" s="939"/>
      <c r="Q24" s="940"/>
      <c r="R24" s="940"/>
      <c r="S24" s="940"/>
      <c r="T24" s="940"/>
      <c r="U24" s="940"/>
      <c r="V24" s="940"/>
      <c r="W24" s="941"/>
      <c r="X24" s="43"/>
      <c r="Y24" s="837"/>
      <c r="Z24" s="1120"/>
      <c r="AA24" s="1121"/>
      <c r="AB24" s="1125" t="s">
        <v>309</v>
      </c>
      <c r="AC24" s="963"/>
      <c r="AD24" s="963"/>
      <c r="AE24" s="963"/>
      <c r="AF24" s="963"/>
      <c r="AG24" s="963"/>
      <c r="AH24" s="963"/>
      <c r="AI24" s="963"/>
      <c r="AJ24" s="963"/>
      <c r="AK24" s="1126"/>
      <c r="AL24" s="1128" t="s">
        <v>308</v>
      </c>
      <c r="AM24" s="1129"/>
      <c r="AN24" s="936"/>
      <c r="AO24" s="936"/>
      <c r="AP24" s="936"/>
      <c r="AQ24" s="936"/>
      <c r="AR24" s="936"/>
      <c r="AS24" s="936"/>
      <c r="AT24" s="936"/>
      <c r="AU24" s="936"/>
      <c r="AV24" s="936"/>
      <c r="AW24" s="34"/>
      <c r="AX24" s="1075" t="s">
        <v>307</v>
      </c>
    </row>
    <row r="25" spans="1:50" s="29" customFormat="1" ht="5.25" customHeight="1">
      <c r="A25" s="784"/>
      <c r="B25" s="944"/>
      <c r="C25" s="945"/>
      <c r="D25" s="949"/>
      <c r="E25" s="781"/>
      <c r="F25" s="781"/>
      <c r="G25" s="781"/>
      <c r="H25" s="781"/>
      <c r="I25" s="781"/>
      <c r="J25" s="781"/>
      <c r="K25" s="950"/>
      <c r="M25" s="837"/>
      <c r="N25" s="1120"/>
      <c r="O25" s="1121"/>
      <c r="P25" s="1068" t="s">
        <v>306</v>
      </c>
      <c r="Q25" s="780"/>
      <c r="R25" s="780"/>
      <c r="S25" s="780"/>
      <c r="T25" s="780"/>
      <c r="U25" s="780"/>
      <c r="V25" s="780"/>
      <c r="W25" s="948"/>
      <c r="X25" s="43"/>
      <c r="Y25" s="837"/>
      <c r="Z25" s="1120"/>
      <c r="AA25" s="1121"/>
      <c r="AB25" s="964"/>
      <c r="AC25" s="965"/>
      <c r="AD25" s="965"/>
      <c r="AE25" s="965"/>
      <c r="AF25" s="965"/>
      <c r="AG25" s="965"/>
      <c r="AH25" s="965"/>
      <c r="AI25" s="965"/>
      <c r="AJ25" s="965"/>
      <c r="AK25" s="1127"/>
      <c r="AL25" s="1130"/>
      <c r="AM25" s="1131"/>
      <c r="AN25" s="1082"/>
      <c r="AO25" s="1082"/>
      <c r="AP25" s="1082"/>
      <c r="AQ25" s="1082"/>
      <c r="AR25" s="1082"/>
      <c r="AS25" s="1082"/>
      <c r="AT25" s="1082"/>
      <c r="AU25" s="1082"/>
      <c r="AV25" s="1082"/>
      <c r="AW25" s="34"/>
      <c r="AX25" s="1076"/>
    </row>
    <row r="26" spans="1:50" s="29" customFormat="1" ht="4.5" customHeight="1">
      <c r="A26" s="784"/>
      <c r="B26" s="944"/>
      <c r="C26" s="945"/>
      <c r="D26" s="949"/>
      <c r="E26" s="781"/>
      <c r="F26" s="781"/>
      <c r="G26" s="781"/>
      <c r="H26" s="781"/>
      <c r="I26" s="781"/>
      <c r="J26" s="781"/>
      <c r="K26" s="950"/>
      <c r="M26" s="837"/>
      <c r="N26" s="1120"/>
      <c r="O26" s="1121"/>
      <c r="P26" s="949"/>
      <c r="Q26" s="781"/>
      <c r="R26" s="781"/>
      <c r="S26" s="781"/>
      <c r="T26" s="781"/>
      <c r="U26" s="781"/>
      <c r="V26" s="781"/>
      <c r="W26" s="950"/>
      <c r="X26" s="43"/>
      <c r="Y26" s="837"/>
      <c r="Z26" s="1120"/>
      <c r="AA26" s="1121"/>
      <c r="AB26" s="1096" t="s">
        <v>306</v>
      </c>
      <c r="AC26" s="1025"/>
      <c r="AD26" s="1025"/>
      <c r="AE26" s="1025"/>
      <c r="AF26" s="1025"/>
      <c r="AG26" s="1025"/>
      <c r="AH26" s="1025"/>
      <c r="AI26" s="1025"/>
      <c r="AJ26" s="1025"/>
      <c r="AK26" s="1026"/>
      <c r="AL26" s="1130"/>
      <c r="AM26" s="1131"/>
      <c r="AN26" s="1082"/>
      <c r="AO26" s="1082"/>
      <c r="AP26" s="1082"/>
      <c r="AQ26" s="1082"/>
      <c r="AR26" s="1082"/>
      <c r="AS26" s="1082"/>
      <c r="AT26" s="1082"/>
      <c r="AU26" s="1082"/>
      <c r="AV26" s="1082"/>
      <c r="AW26" s="34"/>
      <c r="AX26" s="1076"/>
    </row>
    <row r="27" spans="1:50" s="29" customFormat="1" ht="12" customHeight="1" thickBot="1">
      <c r="A27" s="784"/>
      <c r="B27" s="944"/>
      <c r="C27" s="945"/>
      <c r="D27" s="949"/>
      <c r="E27" s="781"/>
      <c r="F27" s="781"/>
      <c r="G27" s="781"/>
      <c r="H27" s="781"/>
      <c r="I27" s="781"/>
      <c r="J27" s="781"/>
      <c r="K27" s="950"/>
      <c r="M27" s="837"/>
      <c r="N27" s="1122"/>
      <c r="O27" s="1123"/>
      <c r="P27" s="1094"/>
      <c r="Q27" s="782"/>
      <c r="R27" s="782"/>
      <c r="S27" s="782"/>
      <c r="T27" s="782"/>
      <c r="U27" s="782"/>
      <c r="V27" s="782"/>
      <c r="W27" s="1095"/>
      <c r="X27" s="43"/>
      <c r="Y27" s="837"/>
      <c r="Z27" s="1120"/>
      <c r="AA27" s="1121"/>
      <c r="AB27" s="1027"/>
      <c r="AC27" s="1028"/>
      <c r="AD27" s="1028"/>
      <c r="AE27" s="1028"/>
      <c r="AF27" s="1028"/>
      <c r="AG27" s="1028"/>
      <c r="AH27" s="1028"/>
      <c r="AI27" s="1028"/>
      <c r="AJ27" s="1028"/>
      <c r="AK27" s="1029"/>
      <c r="AL27" s="1130"/>
      <c r="AM27" s="1131"/>
      <c r="AN27" s="1082"/>
      <c r="AO27" s="1082"/>
      <c r="AP27" s="1082"/>
      <c r="AQ27" s="1082"/>
      <c r="AR27" s="1082"/>
      <c r="AS27" s="1082"/>
      <c r="AT27" s="1082"/>
      <c r="AU27" s="1082"/>
      <c r="AV27" s="1082"/>
      <c r="AW27" s="34"/>
      <c r="AX27" s="1076"/>
    </row>
    <row r="28" spans="1:50" s="29" customFormat="1" ht="4.5" customHeight="1">
      <c r="A28" s="784"/>
      <c r="B28" s="944"/>
      <c r="C28" s="945"/>
      <c r="D28" s="949"/>
      <c r="E28" s="781"/>
      <c r="F28" s="781"/>
      <c r="G28" s="781"/>
      <c r="H28" s="781"/>
      <c r="I28" s="781"/>
      <c r="J28" s="781"/>
      <c r="K28" s="950"/>
      <c r="M28" s="837"/>
      <c r="N28" s="1097" t="s">
        <v>16</v>
      </c>
      <c r="O28" s="1098"/>
      <c r="P28" s="1101" t="s">
        <v>301</v>
      </c>
      <c r="Q28" s="1102"/>
      <c r="R28" s="1102"/>
      <c r="S28" s="1102"/>
      <c r="T28" s="1102"/>
      <c r="U28" s="1102"/>
      <c r="V28" s="1102"/>
      <c r="W28" s="1103"/>
      <c r="X28" s="43"/>
      <c r="Y28" s="837"/>
      <c r="Z28" s="1120"/>
      <c r="AA28" s="1121"/>
      <c r="AB28" s="1027"/>
      <c r="AC28" s="1028"/>
      <c r="AD28" s="1028"/>
      <c r="AE28" s="1028"/>
      <c r="AF28" s="1028"/>
      <c r="AG28" s="1028"/>
      <c r="AH28" s="1028"/>
      <c r="AI28" s="1028"/>
      <c r="AJ28" s="1028"/>
      <c r="AK28" s="1029"/>
      <c r="AL28" s="1132"/>
      <c r="AM28" s="1133"/>
      <c r="AN28" s="857"/>
      <c r="AO28" s="857"/>
      <c r="AP28" s="857"/>
      <c r="AQ28" s="857"/>
      <c r="AR28" s="857"/>
      <c r="AS28" s="857"/>
      <c r="AT28" s="857"/>
      <c r="AU28" s="857"/>
      <c r="AV28" s="857"/>
      <c r="AW28" s="34"/>
      <c r="AX28" s="1076"/>
    </row>
    <row r="29" spans="1:50" s="29" customFormat="1" ht="4.5" customHeight="1">
      <c r="A29" s="784"/>
      <c r="B29" s="944"/>
      <c r="C29" s="945"/>
      <c r="D29" s="949"/>
      <c r="E29" s="781"/>
      <c r="F29" s="781"/>
      <c r="G29" s="781"/>
      <c r="H29" s="781"/>
      <c r="I29" s="781"/>
      <c r="J29" s="781"/>
      <c r="K29" s="950"/>
      <c r="M29" s="837"/>
      <c r="N29" s="1099"/>
      <c r="O29" s="1100"/>
      <c r="P29" s="1104"/>
      <c r="Q29" s="1105"/>
      <c r="R29" s="1105"/>
      <c r="S29" s="1105"/>
      <c r="T29" s="1105"/>
      <c r="U29" s="1105"/>
      <c r="V29" s="1105"/>
      <c r="W29" s="1106"/>
      <c r="X29" s="43"/>
      <c r="Y29" s="837"/>
      <c r="Z29" s="1120"/>
      <c r="AA29" s="1121"/>
      <c r="AB29" s="1030"/>
      <c r="AC29" s="1031"/>
      <c r="AD29" s="1031"/>
      <c r="AE29" s="1031"/>
      <c r="AF29" s="1031"/>
      <c r="AG29" s="1031"/>
      <c r="AH29" s="1031"/>
      <c r="AI29" s="1031"/>
      <c r="AJ29" s="1031"/>
      <c r="AK29" s="1032"/>
      <c r="AL29" s="1107" t="s">
        <v>305</v>
      </c>
      <c r="AM29" s="1108"/>
      <c r="AN29" s="936"/>
      <c r="AO29" s="936"/>
      <c r="AP29" s="936"/>
      <c r="AQ29" s="936"/>
      <c r="AR29" s="936"/>
      <c r="AS29" s="936"/>
      <c r="AT29" s="936"/>
      <c r="AU29" s="936"/>
      <c r="AV29" s="936"/>
      <c r="AW29" s="34"/>
      <c r="AX29" s="1077"/>
    </row>
    <row r="30" spans="1:50" s="29" customFormat="1" ht="9" customHeight="1">
      <c r="A30" s="784"/>
      <c r="B30" s="944"/>
      <c r="C30" s="945"/>
      <c r="D30" s="949"/>
      <c r="E30" s="781"/>
      <c r="F30" s="781"/>
      <c r="G30" s="781"/>
      <c r="H30" s="781"/>
      <c r="I30" s="781"/>
      <c r="J30" s="781"/>
      <c r="K30" s="950"/>
      <c r="M30" s="837"/>
      <c r="N30" s="1085" t="s">
        <v>30</v>
      </c>
      <c r="O30" s="1086"/>
      <c r="P30" s="1046" t="s">
        <v>295</v>
      </c>
      <c r="Q30" s="1047"/>
      <c r="R30" s="1144" t="s">
        <v>9</v>
      </c>
      <c r="S30" s="1144"/>
      <c r="T30" s="1144"/>
      <c r="U30" s="1144"/>
      <c r="V30" s="1144"/>
      <c r="W30" s="1145"/>
      <c r="X30" s="43"/>
      <c r="Y30" s="837"/>
      <c r="Z30" s="1120"/>
      <c r="AA30" s="1121"/>
      <c r="AB30" s="966" t="s">
        <v>304</v>
      </c>
      <c r="AC30" s="967"/>
      <c r="AD30" s="967"/>
      <c r="AE30" s="967"/>
      <c r="AF30" s="967"/>
      <c r="AG30" s="967"/>
      <c r="AH30" s="967"/>
      <c r="AI30" s="967"/>
      <c r="AJ30" s="967"/>
      <c r="AK30" s="1146"/>
      <c r="AL30" s="1109"/>
      <c r="AM30" s="1110"/>
      <c r="AN30" s="1082"/>
      <c r="AO30" s="1082"/>
      <c r="AP30" s="1082"/>
      <c r="AQ30" s="1082"/>
      <c r="AR30" s="1082"/>
      <c r="AS30" s="1082"/>
      <c r="AT30" s="1082"/>
      <c r="AU30" s="1082"/>
      <c r="AV30" s="1082"/>
      <c r="AW30" s="34"/>
      <c r="AX30" s="1075" t="s">
        <v>303</v>
      </c>
    </row>
    <row r="31" spans="1:50" s="29" customFormat="1" ht="5.25" customHeight="1">
      <c r="A31" s="784"/>
      <c r="B31" s="944"/>
      <c r="C31" s="945"/>
      <c r="D31" s="949"/>
      <c r="E31" s="781"/>
      <c r="F31" s="781"/>
      <c r="G31" s="781"/>
      <c r="H31" s="781"/>
      <c r="I31" s="781"/>
      <c r="J31" s="781"/>
      <c r="K31" s="950"/>
      <c r="M31" s="837"/>
      <c r="N31" s="920"/>
      <c r="O31" s="921"/>
      <c r="P31" s="1048"/>
      <c r="Q31" s="1041"/>
      <c r="R31" s="887"/>
      <c r="S31" s="887"/>
      <c r="T31" s="887"/>
      <c r="U31" s="887"/>
      <c r="V31" s="887"/>
      <c r="W31" s="888"/>
      <c r="X31" s="43"/>
      <c r="Y31" s="837"/>
      <c r="Z31" s="1120"/>
      <c r="AA31" s="1121"/>
      <c r="AB31" s="968"/>
      <c r="AC31" s="969"/>
      <c r="AD31" s="969"/>
      <c r="AE31" s="969"/>
      <c r="AF31" s="969"/>
      <c r="AG31" s="969"/>
      <c r="AH31" s="969"/>
      <c r="AI31" s="969"/>
      <c r="AJ31" s="969"/>
      <c r="AK31" s="1147"/>
      <c r="AL31" s="1109"/>
      <c r="AM31" s="1110"/>
      <c r="AN31" s="1082"/>
      <c r="AO31" s="1082"/>
      <c r="AP31" s="1082"/>
      <c r="AQ31" s="1082"/>
      <c r="AR31" s="1082"/>
      <c r="AS31" s="1082"/>
      <c r="AT31" s="1082"/>
      <c r="AU31" s="1082"/>
      <c r="AV31" s="1082"/>
      <c r="AW31" s="34"/>
      <c r="AX31" s="1076"/>
    </row>
    <row r="32" spans="1:50" s="29" customFormat="1" ht="5.25" customHeight="1" thickBot="1">
      <c r="A32" s="784"/>
      <c r="B32" s="1116"/>
      <c r="C32" s="1117"/>
      <c r="D32" s="1094"/>
      <c r="E32" s="782"/>
      <c r="F32" s="782"/>
      <c r="G32" s="782"/>
      <c r="H32" s="782"/>
      <c r="I32" s="782"/>
      <c r="J32" s="782"/>
      <c r="K32" s="1095"/>
      <c r="M32" s="837"/>
      <c r="N32" s="920"/>
      <c r="O32" s="921"/>
      <c r="P32" s="1042"/>
      <c r="Q32" s="1043"/>
      <c r="R32" s="880"/>
      <c r="S32" s="880"/>
      <c r="T32" s="880"/>
      <c r="U32" s="880"/>
      <c r="V32" s="880"/>
      <c r="W32" s="904"/>
      <c r="X32" s="43"/>
      <c r="Y32" s="837"/>
      <c r="Z32" s="1122"/>
      <c r="AA32" s="1123"/>
      <c r="AB32" s="1148"/>
      <c r="AC32" s="1149"/>
      <c r="AD32" s="1149"/>
      <c r="AE32" s="1149"/>
      <c r="AF32" s="1149"/>
      <c r="AG32" s="1149"/>
      <c r="AH32" s="1149"/>
      <c r="AI32" s="1149"/>
      <c r="AJ32" s="1149"/>
      <c r="AK32" s="1150"/>
      <c r="AL32" s="1111"/>
      <c r="AM32" s="1112"/>
      <c r="AN32" s="857"/>
      <c r="AO32" s="857"/>
      <c r="AP32" s="857"/>
      <c r="AQ32" s="857"/>
      <c r="AR32" s="857"/>
      <c r="AS32" s="857"/>
      <c r="AT32" s="857"/>
      <c r="AU32" s="857"/>
      <c r="AV32" s="857"/>
      <c r="AW32" s="34"/>
      <c r="AX32" s="1076"/>
    </row>
    <row r="33" spans="1:50" s="29" customFormat="1" ht="12" customHeight="1">
      <c r="A33" s="784"/>
      <c r="B33" s="873" t="s">
        <v>30</v>
      </c>
      <c r="C33" s="874"/>
      <c r="D33" s="1087" t="s">
        <v>9</v>
      </c>
      <c r="E33" s="885"/>
      <c r="F33" s="885"/>
      <c r="G33" s="885"/>
      <c r="H33" s="885"/>
      <c r="I33" s="885"/>
      <c r="J33" s="885"/>
      <c r="K33" s="886"/>
      <c r="M33" s="837"/>
      <c r="N33" s="920"/>
      <c r="O33" s="921"/>
      <c r="P33" s="1046" t="s">
        <v>302</v>
      </c>
      <c r="Q33" s="1047"/>
      <c r="R33" s="780"/>
      <c r="S33" s="780"/>
      <c r="T33" s="780"/>
      <c r="U33" s="780"/>
      <c r="V33" s="780"/>
      <c r="W33" s="891"/>
      <c r="X33" s="43"/>
      <c r="Y33" s="837"/>
      <c r="Z33" s="1090" t="s">
        <v>16</v>
      </c>
      <c r="AA33" s="1091"/>
      <c r="AB33" s="1151" t="s">
        <v>301</v>
      </c>
      <c r="AC33" s="1152"/>
      <c r="AD33" s="1152"/>
      <c r="AE33" s="1152"/>
      <c r="AF33" s="1152"/>
      <c r="AG33" s="1152"/>
      <c r="AH33" s="1152"/>
      <c r="AI33" s="1152"/>
      <c r="AJ33" s="1152"/>
      <c r="AK33" s="1153"/>
      <c r="AL33" s="1092" t="s">
        <v>300</v>
      </c>
      <c r="AM33" s="948"/>
      <c r="AN33" s="936"/>
      <c r="AO33" s="936"/>
      <c r="AP33" s="936"/>
      <c r="AQ33" s="936"/>
      <c r="AR33" s="936"/>
      <c r="AS33" s="936"/>
      <c r="AT33" s="936"/>
      <c r="AU33" s="936"/>
      <c r="AV33" s="936"/>
      <c r="AW33" s="34"/>
      <c r="AX33" s="1077"/>
    </row>
    <row r="34" spans="1:50" s="29" customFormat="1" ht="7.5" customHeight="1">
      <c r="A34" s="784"/>
      <c r="B34" s="875"/>
      <c r="C34" s="876"/>
      <c r="D34" s="1088"/>
      <c r="E34" s="887"/>
      <c r="F34" s="887"/>
      <c r="G34" s="887"/>
      <c r="H34" s="887"/>
      <c r="I34" s="887"/>
      <c r="J34" s="887"/>
      <c r="K34" s="888"/>
      <c r="M34" s="837"/>
      <c r="N34" s="920"/>
      <c r="O34" s="921"/>
      <c r="P34" s="1048"/>
      <c r="Q34" s="1041"/>
      <c r="R34" s="781"/>
      <c r="S34" s="781"/>
      <c r="T34" s="781"/>
      <c r="U34" s="781"/>
      <c r="V34" s="781"/>
      <c r="W34" s="892"/>
      <c r="X34" s="43"/>
      <c r="Y34" s="837"/>
      <c r="Z34" s="1085" t="s">
        <v>299</v>
      </c>
      <c r="AA34" s="1086"/>
      <c r="AB34" s="1046" t="s">
        <v>298</v>
      </c>
      <c r="AC34" s="1047"/>
      <c r="AD34" s="1156"/>
      <c r="AE34" s="1156"/>
      <c r="AF34" s="1156"/>
      <c r="AG34" s="1156"/>
      <c r="AH34" s="1156"/>
      <c r="AI34" s="1156"/>
      <c r="AJ34" s="1156"/>
      <c r="AK34" s="1157"/>
      <c r="AL34" s="1093"/>
      <c r="AM34" s="1071"/>
      <c r="AN34" s="857"/>
      <c r="AO34" s="857"/>
      <c r="AP34" s="857"/>
      <c r="AQ34" s="857"/>
      <c r="AR34" s="857"/>
      <c r="AS34" s="857"/>
      <c r="AT34" s="857"/>
      <c r="AU34" s="857"/>
      <c r="AV34" s="857"/>
      <c r="AX34" s="45"/>
    </row>
    <row r="35" spans="1:50" s="29" customFormat="1" ht="7.5" customHeight="1" thickBot="1">
      <c r="A35" s="784"/>
      <c r="B35" s="877"/>
      <c r="C35" s="878"/>
      <c r="D35" s="1089"/>
      <c r="E35" s="889"/>
      <c r="F35" s="889"/>
      <c r="G35" s="889"/>
      <c r="H35" s="889"/>
      <c r="I35" s="889"/>
      <c r="J35" s="889"/>
      <c r="K35" s="890"/>
      <c r="M35" s="837"/>
      <c r="N35" s="920"/>
      <c r="O35" s="921"/>
      <c r="P35" s="1048"/>
      <c r="Q35" s="1041"/>
      <c r="R35" s="781"/>
      <c r="S35" s="781"/>
      <c r="T35" s="781"/>
      <c r="U35" s="781"/>
      <c r="V35" s="781"/>
      <c r="W35" s="892"/>
      <c r="X35" s="43"/>
      <c r="Y35" s="837"/>
      <c r="Z35" s="920"/>
      <c r="AA35" s="921"/>
      <c r="AB35" s="1154"/>
      <c r="AC35" s="1155"/>
      <c r="AD35" s="929"/>
      <c r="AE35" s="929"/>
      <c r="AF35" s="929"/>
      <c r="AG35" s="929"/>
      <c r="AH35" s="929"/>
      <c r="AI35" s="929"/>
      <c r="AJ35" s="929"/>
      <c r="AK35" s="1158"/>
      <c r="AL35" s="131"/>
      <c r="AM35" s="39"/>
      <c r="AN35" s="39"/>
      <c r="AO35" s="39"/>
      <c r="AP35" s="39"/>
      <c r="AQ35" s="39"/>
      <c r="AR35" s="39"/>
      <c r="AS35" s="39"/>
      <c r="AT35" s="39"/>
      <c r="AU35" s="39"/>
      <c r="AV35" s="40"/>
      <c r="AX35" s="1075" t="s">
        <v>297</v>
      </c>
    </row>
    <row r="36" spans="1:50" s="29" customFormat="1" ht="7.5" customHeight="1" thickBot="1">
      <c r="A36" s="784"/>
      <c r="B36" s="851" t="s">
        <v>296</v>
      </c>
      <c r="C36" s="852"/>
      <c r="D36" s="852"/>
      <c r="E36" s="852"/>
      <c r="F36" s="853"/>
      <c r="G36" s="1078" t="s">
        <v>10</v>
      </c>
      <c r="H36" s="1081"/>
      <c r="I36" s="1081"/>
      <c r="J36" s="1081"/>
      <c r="K36" s="1060" t="s">
        <v>8</v>
      </c>
      <c r="M36" s="837"/>
      <c r="N36" s="922"/>
      <c r="O36" s="923"/>
      <c r="P36" s="1049"/>
      <c r="Q36" s="1050"/>
      <c r="R36" s="782"/>
      <c r="S36" s="782"/>
      <c r="T36" s="782"/>
      <c r="U36" s="782"/>
      <c r="V36" s="782"/>
      <c r="W36" s="844"/>
      <c r="X36" s="43"/>
      <c r="Y36" s="837"/>
      <c r="Z36" s="920"/>
      <c r="AA36" s="921"/>
      <c r="AB36" s="1063" t="s">
        <v>295</v>
      </c>
      <c r="AC36" s="1064"/>
      <c r="AD36" s="879" t="s">
        <v>9</v>
      </c>
      <c r="AE36" s="879"/>
      <c r="AF36" s="879"/>
      <c r="AG36" s="879"/>
      <c r="AH36" s="879"/>
      <c r="AI36" s="879"/>
      <c r="AJ36" s="879"/>
      <c r="AK36" s="1037"/>
      <c r="AL36" s="1067" t="s">
        <v>294</v>
      </c>
      <c r="AM36" s="867"/>
      <c r="AN36" s="867"/>
      <c r="AO36" s="867"/>
      <c r="AP36" s="867"/>
      <c r="AQ36" s="867"/>
      <c r="AR36" s="867"/>
      <c r="AS36" s="867"/>
      <c r="AT36" s="867"/>
      <c r="AU36" s="867"/>
      <c r="AV36" s="868"/>
      <c r="AX36" s="1076"/>
    </row>
    <row r="37" spans="1:50" s="29" customFormat="1" ht="9.75" customHeight="1">
      <c r="A37" s="784"/>
      <c r="B37" s="869" t="s">
        <v>293</v>
      </c>
      <c r="C37" s="867"/>
      <c r="D37" s="867"/>
      <c r="E37" s="867"/>
      <c r="F37" s="868"/>
      <c r="G37" s="1079"/>
      <c r="H37" s="1082"/>
      <c r="I37" s="1082"/>
      <c r="J37" s="1082"/>
      <c r="K37" s="1061"/>
      <c r="M37" s="837"/>
      <c r="S37" s="41"/>
      <c r="X37" s="43"/>
      <c r="Y37" s="837"/>
      <c r="Z37" s="920"/>
      <c r="AA37" s="921"/>
      <c r="AB37" s="1065"/>
      <c r="AC37" s="1066"/>
      <c r="AD37" s="880"/>
      <c r="AE37" s="880"/>
      <c r="AF37" s="880"/>
      <c r="AG37" s="880"/>
      <c r="AH37" s="880"/>
      <c r="AI37" s="880"/>
      <c r="AJ37" s="880"/>
      <c r="AK37" s="904"/>
      <c r="AL37" s="1067"/>
      <c r="AM37" s="867"/>
      <c r="AN37" s="867"/>
      <c r="AO37" s="867"/>
      <c r="AP37" s="867"/>
      <c r="AQ37" s="867"/>
      <c r="AR37" s="867"/>
      <c r="AS37" s="867"/>
      <c r="AT37" s="867"/>
      <c r="AU37" s="867"/>
      <c r="AV37" s="868"/>
      <c r="AX37" s="1076"/>
    </row>
    <row r="38" spans="1:50" s="29" customFormat="1" ht="12" customHeight="1">
      <c r="A38" s="784"/>
      <c r="B38" s="869"/>
      <c r="C38" s="867"/>
      <c r="D38" s="867"/>
      <c r="E38" s="867"/>
      <c r="F38" s="868"/>
      <c r="G38" s="1079"/>
      <c r="H38" s="1082"/>
      <c r="I38" s="1082"/>
      <c r="J38" s="1082"/>
      <c r="K38" s="1061"/>
      <c r="M38" s="837"/>
      <c r="N38" s="803" t="s">
        <v>23</v>
      </c>
      <c r="O38" s="804"/>
      <c r="P38" s="1068"/>
      <c r="Q38" s="780"/>
      <c r="R38" s="780"/>
      <c r="S38" s="780"/>
      <c r="T38" s="780"/>
      <c r="U38" s="780"/>
      <c r="V38" s="780"/>
      <c r="W38" s="948"/>
      <c r="X38" s="43"/>
      <c r="Y38" s="837"/>
      <c r="Z38" s="920"/>
      <c r="AA38" s="921"/>
      <c r="AB38" s="1072" t="s">
        <v>292</v>
      </c>
      <c r="AC38" s="1073"/>
      <c r="AD38" s="820"/>
      <c r="AE38" s="820"/>
      <c r="AF38" s="820"/>
      <c r="AG38" s="820"/>
      <c r="AH38" s="820"/>
      <c r="AI38" s="820"/>
      <c r="AJ38" s="820"/>
      <c r="AK38" s="1074"/>
      <c r="AL38" s="129" t="s">
        <v>291</v>
      </c>
      <c r="AM38" s="822" t="s">
        <v>290</v>
      </c>
      <c r="AN38" s="822"/>
      <c r="AO38" s="822"/>
      <c r="AP38" s="822"/>
      <c r="AQ38" s="822"/>
      <c r="AR38" s="822"/>
      <c r="AS38" s="822"/>
      <c r="AT38" s="822"/>
      <c r="AU38" s="822"/>
      <c r="AV38" s="823"/>
      <c r="AX38" s="1077"/>
    </row>
    <row r="39" spans="1:50" s="29" customFormat="1" ht="10.5" customHeight="1">
      <c r="A39" s="784"/>
      <c r="B39" s="870"/>
      <c r="C39" s="871"/>
      <c r="D39" s="871"/>
      <c r="E39" s="871"/>
      <c r="F39" s="872"/>
      <c r="G39" s="1080"/>
      <c r="H39" s="857"/>
      <c r="I39" s="857"/>
      <c r="J39" s="857"/>
      <c r="K39" s="1062"/>
      <c r="M39" s="837"/>
      <c r="N39" s="805"/>
      <c r="O39" s="806"/>
      <c r="P39" s="949"/>
      <c r="Q39" s="781"/>
      <c r="R39" s="781"/>
      <c r="S39" s="781"/>
      <c r="T39" s="781"/>
      <c r="U39" s="781"/>
      <c r="V39" s="781"/>
      <c r="W39" s="950"/>
      <c r="X39" s="43"/>
      <c r="Y39" s="837"/>
      <c r="Z39" s="920"/>
      <c r="AA39" s="921"/>
      <c r="AB39" s="1046" t="s">
        <v>289</v>
      </c>
      <c r="AC39" s="1047"/>
      <c r="AD39" s="780"/>
      <c r="AE39" s="780"/>
      <c r="AF39" s="780"/>
      <c r="AG39" s="780"/>
      <c r="AH39" s="780"/>
      <c r="AI39" s="780"/>
      <c r="AJ39" s="780"/>
      <c r="AK39" s="891"/>
      <c r="AL39" s="129"/>
      <c r="AM39" s="822"/>
      <c r="AN39" s="822"/>
      <c r="AO39" s="822"/>
      <c r="AP39" s="822"/>
      <c r="AQ39" s="822"/>
      <c r="AR39" s="822"/>
      <c r="AS39" s="822"/>
      <c r="AT39" s="822"/>
      <c r="AU39" s="822"/>
      <c r="AV39" s="823"/>
    </row>
    <row r="40" spans="1:50" s="29" customFormat="1" ht="10.5" customHeight="1">
      <c r="C40" s="28"/>
      <c r="M40" s="38"/>
      <c r="N40" s="805"/>
      <c r="O40" s="806"/>
      <c r="P40" s="949"/>
      <c r="Q40" s="781"/>
      <c r="R40" s="781"/>
      <c r="S40" s="781"/>
      <c r="T40" s="781"/>
      <c r="U40" s="781"/>
      <c r="V40" s="781"/>
      <c r="W40" s="950"/>
      <c r="X40" s="43"/>
      <c r="Z40" s="920"/>
      <c r="AA40" s="921"/>
      <c r="AB40" s="1048"/>
      <c r="AC40" s="1041"/>
      <c r="AD40" s="781"/>
      <c r="AE40" s="781"/>
      <c r="AF40" s="781"/>
      <c r="AG40" s="781"/>
      <c r="AH40" s="781"/>
      <c r="AI40" s="781"/>
      <c r="AJ40" s="781"/>
      <c r="AK40" s="892"/>
      <c r="AL40" s="129"/>
      <c r="AM40" s="822"/>
      <c r="AN40" s="822"/>
      <c r="AO40" s="822"/>
      <c r="AP40" s="822"/>
      <c r="AQ40" s="822"/>
      <c r="AR40" s="822"/>
      <c r="AS40" s="822"/>
      <c r="AT40" s="822"/>
      <c r="AU40" s="822"/>
      <c r="AV40" s="823"/>
    </row>
    <row r="41" spans="1:50" s="29" customFormat="1" ht="11.25" customHeight="1">
      <c r="B41" s="769" t="s">
        <v>288</v>
      </c>
      <c r="C41" s="769"/>
      <c r="D41" s="769"/>
      <c r="E41" s="769"/>
      <c r="F41" s="769"/>
      <c r="H41" s="760" t="s">
        <v>287</v>
      </c>
      <c r="I41" s="761"/>
      <c r="J41" s="761"/>
      <c r="K41" s="762"/>
      <c r="M41" s="38"/>
      <c r="N41" s="805"/>
      <c r="O41" s="806"/>
      <c r="P41" s="949"/>
      <c r="Q41" s="781"/>
      <c r="R41" s="781"/>
      <c r="S41" s="781"/>
      <c r="T41" s="781"/>
      <c r="U41" s="781"/>
      <c r="V41" s="781"/>
      <c r="W41" s="950"/>
      <c r="X41" s="43"/>
      <c r="Z41" s="920"/>
      <c r="AA41" s="921"/>
      <c r="AB41" s="1048"/>
      <c r="AC41" s="1041"/>
      <c r="AD41" s="781"/>
      <c r="AE41" s="781"/>
      <c r="AF41" s="781"/>
      <c r="AG41" s="781"/>
      <c r="AH41" s="781"/>
      <c r="AI41" s="781"/>
      <c r="AJ41" s="781"/>
      <c r="AK41" s="892"/>
      <c r="AL41" s="129"/>
      <c r="AM41" s="822"/>
      <c r="AN41" s="822"/>
      <c r="AO41" s="822"/>
      <c r="AP41" s="822"/>
      <c r="AQ41" s="822"/>
      <c r="AR41" s="822"/>
      <c r="AS41" s="822"/>
      <c r="AT41" s="822"/>
      <c r="AU41" s="822"/>
      <c r="AV41" s="823"/>
    </row>
    <row r="42" spans="1:50" s="29" customFormat="1" ht="11.25" customHeight="1" thickBot="1">
      <c r="B42" s="769"/>
      <c r="C42" s="769"/>
      <c r="D42" s="769"/>
      <c r="E42" s="769"/>
      <c r="F42" s="769"/>
      <c r="H42" s="763"/>
      <c r="I42" s="764"/>
      <c r="J42" s="764"/>
      <c r="K42" s="765"/>
      <c r="M42" s="38"/>
      <c r="N42" s="805"/>
      <c r="O42" s="806"/>
      <c r="P42" s="949"/>
      <c r="Q42" s="781"/>
      <c r="R42" s="781"/>
      <c r="S42" s="781"/>
      <c r="T42" s="781"/>
      <c r="U42" s="781"/>
      <c r="V42" s="781"/>
      <c r="W42" s="950"/>
      <c r="X42" s="43"/>
      <c r="Z42" s="922"/>
      <c r="AA42" s="923"/>
      <c r="AB42" s="1049"/>
      <c r="AC42" s="1050"/>
      <c r="AD42" s="782"/>
      <c r="AE42" s="782"/>
      <c r="AF42" s="782"/>
      <c r="AG42" s="782"/>
      <c r="AH42" s="782"/>
      <c r="AI42" s="782"/>
      <c r="AJ42" s="782"/>
      <c r="AK42" s="844"/>
      <c r="AL42" s="36"/>
      <c r="AM42" s="1083"/>
      <c r="AN42" s="1083"/>
      <c r="AO42" s="1083"/>
      <c r="AP42" s="1083"/>
      <c r="AQ42" s="1083"/>
      <c r="AR42" s="1083"/>
      <c r="AS42" s="1083"/>
      <c r="AT42" s="1083"/>
      <c r="AU42" s="1083"/>
      <c r="AV42" s="1084"/>
    </row>
    <row r="43" spans="1:50" s="29" customFormat="1" ht="7.5" customHeight="1">
      <c r="H43" s="763"/>
      <c r="I43" s="764"/>
      <c r="J43" s="764"/>
      <c r="K43" s="765"/>
      <c r="M43" s="38"/>
      <c r="N43" s="805"/>
      <c r="O43" s="806"/>
      <c r="P43" s="949"/>
      <c r="Q43" s="781"/>
      <c r="R43" s="781"/>
      <c r="S43" s="781"/>
      <c r="T43" s="781"/>
      <c r="U43" s="781"/>
      <c r="V43" s="781"/>
      <c r="W43" s="950"/>
      <c r="X43" s="43"/>
    </row>
    <row r="44" spans="1:50" s="29" customFormat="1" ht="12" customHeight="1">
      <c r="B44" s="33" t="s">
        <v>12</v>
      </c>
      <c r="C44" s="770" t="s">
        <v>18</v>
      </c>
      <c r="D44" s="770"/>
      <c r="E44" s="770"/>
      <c r="F44" s="770"/>
      <c r="H44" s="763"/>
      <c r="I44" s="764"/>
      <c r="J44" s="764"/>
      <c r="K44" s="765"/>
      <c r="M44" s="38"/>
      <c r="N44" s="805"/>
      <c r="O44" s="806"/>
      <c r="P44" s="949"/>
      <c r="Q44" s="781"/>
      <c r="R44" s="781"/>
      <c r="S44" s="781"/>
      <c r="T44" s="781"/>
      <c r="U44" s="781"/>
      <c r="V44" s="781"/>
      <c r="W44" s="950"/>
      <c r="X44" s="43"/>
      <c r="Z44" s="1051" t="s">
        <v>286</v>
      </c>
      <c r="AA44" s="1052"/>
      <c r="AB44" s="1052"/>
      <c r="AC44" s="1052"/>
      <c r="AD44" s="1052"/>
      <c r="AE44" s="1052"/>
      <c r="AF44" s="1052"/>
      <c r="AG44" s="1052"/>
      <c r="AH44" s="1052"/>
      <c r="AI44" s="1052"/>
      <c r="AJ44" s="1052"/>
      <c r="AK44" s="1053"/>
      <c r="AM44" s="794" t="s">
        <v>285</v>
      </c>
      <c r="AN44" s="795"/>
      <c r="AO44" s="795"/>
      <c r="AP44" s="795"/>
      <c r="AQ44" s="795"/>
      <c r="AR44" s="795"/>
      <c r="AS44" s="795"/>
      <c r="AT44" s="795"/>
      <c r="AU44" s="795"/>
      <c r="AV44" s="796"/>
    </row>
    <row r="45" spans="1:50" s="29" customFormat="1" ht="4.5" customHeight="1">
      <c r="H45" s="763"/>
      <c r="I45" s="764"/>
      <c r="J45" s="764"/>
      <c r="K45" s="765"/>
      <c r="M45" s="38"/>
      <c r="N45" s="805"/>
      <c r="O45" s="806"/>
      <c r="P45" s="949"/>
      <c r="Q45" s="781"/>
      <c r="R45" s="781"/>
      <c r="S45" s="781"/>
      <c r="T45" s="781"/>
      <c r="U45" s="781"/>
      <c r="V45" s="781"/>
      <c r="W45" s="950"/>
      <c r="X45" s="43"/>
      <c r="Z45" s="1054"/>
      <c r="AA45" s="1055"/>
      <c r="AB45" s="1055"/>
      <c r="AC45" s="1055"/>
      <c r="AD45" s="1055"/>
      <c r="AE45" s="1055"/>
      <c r="AF45" s="1055"/>
      <c r="AG45" s="1055"/>
      <c r="AH45" s="1055"/>
      <c r="AI45" s="1055"/>
      <c r="AJ45" s="1055"/>
      <c r="AK45" s="1056"/>
      <c r="AM45" s="797"/>
      <c r="AN45" s="798"/>
      <c r="AO45" s="798"/>
      <c r="AP45" s="798"/>
      <c r="AQ45" s="798"/>
      <c r="AR45" s="798"/>
      <c r="AS45" s="798"/>
      <c r="AT45" s="798"/>
      <c r="AU45" s="798"/>
      <c r="AV45" s="799"/>
    </row>
    <row r="46" spans="1:50" s="29" customFormat="1" ht="12" customHeight="1">
      <c r="C46" s="770" t="s">
        <v>13</v>
      </c>
      <c r="D46" s="770"/>
      <c r="E46" s="770"/>
      <c r="F46" s="770"/>
      <c r="H46" s="766"/>
      <c r="I46" s="767"/>
      <c r="J46" s="767"/>
      <c r="K46" s="768"/>
      <c r="M46" s="38"/>
      <c r="N46" s="807"/>
      <c r="O46" s="808"/>
      <c r="P46" s="1069"/>
      <c r="Q46" s="1070"/>
      <c r="R46" s="1070"/>
      <c r="S46" s="1070"/>
      <c r="T46" s="1070"/>
      <c r="U46" s="1070"/>
      <c r="V46" s="1070"/>
      <c r="W46" s="1071"/>
      <c r="X46" s="43"/>
      <c r="Z46" s="1057"/>
      <c r="AA46" s="1058"/>
      <c r="AB46" s="1058"/>
      <c r="AC46" s="1058"/>
      <c r="AD46" s="1058"/>
      <c r="AE46" s="1058"/>
      <c r="AF46" s="1058"/>
      <c r="AG46" s="1058"/>
      <c r="AH46" s="1058"/>
      <c r="AI46" s="1058"/>
      <c r="AJ46" s="1058"/>
      <c r="AK46" s="1059"/>
      <c r="AM46" s="800"/>
      <c r="AN46" s="801"/>
      <c r="AO46" s="801"/>
      <c r="AP46" s="801"/>
      <c r="AQ46" s="801"/>
      <c r="AR46" s="801"/>
      <c r="AS46" s="801"/>
      <c r="AT46" s="801"/>
      <c r="AU46" s="801"/>
      <c r="AV46" s="802"/>
    </row>
    <row r="47" spans="1:50" s="29" customFormat="1" ht="10.5">
      <c r="B47" s="759" t="s">
        <v>14</v>
      </c>
      <c r="C47" s="759"/>
      <c r="D47" s="33"/>
      <c r="E47" s="33"/>
      <c r="F47" s="33"/>
      <c r="G47" s="33"/>
      <c r="H47" s="33"/>
      <c r="I47" s="33"/>
      <c r="J47" s="33"/>
      <c r="K47" s="33"/>
      <c r="L47" s="33"/>
      <c r="M47" s="46"/>
      <c r="N47" s="758" t="s">
        <v>14</v>
      </c>
      <c r="O47" s="758"/>
      <c r="P47" s="758"/>
      <c r="Q47" s="758"/>
      <c r="R47" s="758"/>
      <c r="S47" s="758"/>
      <c r="T47" s="758"/>
      <c r="U47" s="758"/>
      <c r="V47" s="758"/>
      <c r="W47" s="758"/>
      <c r="X47" s="47"/>
      <c r="Y47" s="33"/>
      <c r="Z47" s="758" t="s">
        <v>284</v>
      </c>
      <c r="AA47" s="758"/>
      <c r="AB47" s="758"/>
      <c r="AC47" s="758"/>
      <c r="AD47" s="758"/>
      <c r="AE47" s="758"/>
      <c r="AF47" s="758"/>
      <c r="AG47" s="758"/>
      <c r="AH47" s="758"/>
      <c r="AI47" s="758"/>
      <c r="AJ47" s="758"/>
      <c r="AK47" s="758"/>
    </row>
    <row r="48" spans="1:50" s="29" customFormat="1" ht="10.5"/>
  </sheetData>
  <mergeCells count="150">
    <mergeCell ref="A14:A39"/>
    <mergeCell ref="B14:C14"/>
    <mergeCell ref="D14:G15"/>
    <mergeCell ref="H14:J15"/>
    <mergeCell ref="M14:M39"/>
    <mergeCell ref="N14:S15"/>
    <mergeCell ref="T14:V15"/>
    <mergeCell ref="Y14:Y39"/>
    <mergeCell ref="A1:AX1"/>
    <mergeCell ref="A2:AX3"/>
    <mergeCell ref="A4:AX4"/>
    <mergeCell ref="C5:H5"/>
    <mergeCell ref="C7:H7"/>
    <mergeCell ref="C8:AX8"/>
    <mergeCell ref="Z14:AF15"/>
    <mergeCell ref="AG14:AJ15"/>
    <mergeCell ref="AM14:AV17"/>
    <mergeCell ref="B15:C15"/>
    <mergeCell ref="B17:K18"/>
    <mergeCell ref="N17:W18"/>
    <mergeCell ref="Z17:AK18"/>
    <mergeCell ref="C10:H10"/>
    <mergeCell ref="C11:AU11"/>
    <mergeCell ref="B19:C21"/>
    <mergeCell ref="AS19:AS20"/>
    <mergeCell ref="AT19:AT20"/>
    <mergeCell ref="AU19:AU20"/>
    <mergeCell ref="AV19:AV20"/>
    <mergeCell ref="D20:D21"/>
    <mergeCell ref="E20:E21"/>
    <mergeCell ref="F20:F21"/>
    <mergeCell ref="G20:G21"/>
    <mergeCell ref="H20:H21"/>
    <mergeCell ref="I20:I21"/>
    <mergeCell ref="N19:O21"/>
    <mergeCell ref="Z19:AA21"/>
    <mergeCell ref="AB19:AK21"/>
    <mergeCell ref="AM19:AP20"/>
    <mergeCell ref="AQ19:AR20"/>
    <mergeCell ref="J20:J21"/>
    <mergeCell ref="K20:K21"/>
    <mergeCell ref="P20:P21"/>
    <mergeCell ref="Q20:Q21"/>
    <mergeCell ref="N22:O22"/>
    <mergeCell ref="P22:W22"/>
    <mergeCell ref="Z22:AA32"/>
    <mergeCell ref="AB22:AB23"/>
    <mergeCell ref="N30:O36"/>
    <mergeCell ref="P30:Q32"/>
    <mergeCell ref="R30:W32"/>
    <mergeCell ref="AB30:AK32"/>
    <mergeCell ref="R20:R21"/>
    <mergeCell ref="S20:S21"/>
    <mergeCell ref="T20:T21"/>
    <mergeCell ref="U20:U21"/>
    <mergeCell ref="V20:V21"/>
    <mergeCell ref="W20:W21"/>
    <mergeCell ref="AB33:AK33"/>
    <mergeCell ref="AB34:AC35"/>
    <mergeCell ref="AD34:AK35"/>
    <mergeCell ref="AV22:AV23"/>
    <mergeCell ref="AX22:AX23"/>
    <mergeCell ref="B23:C32"/>
    <mergeCell ref="D23:K32"/>
    <mergeCell ref="N23:O27"/>
    <mergeCell ref="P23:W24"/>
    <mergeCell ref="AB24:AK25"/>
    <mergeCell ref="AL24:AM28"/>
    <mergeCell ref="AN24:AN28"/>
    <mergeCell ref="AO24:AO28"/>
    <mergeCell ref="AP22:AP23"/>
    <mergeCell ref="AQ22:AQ23"/>
    <mergeCell ref="AR22:AR23"/>
    <mergeCell ref="AS22:AS23"/>
    <mergeCell ref="AT22:AT23"/>
    <mergeCell ref="AU22:AU23"/>
    <mergeCell ref="AC22:AE23"/>
    <mergeCell ref="AF22:AF23"/>
    <mergeCell ref="AG22:AK23"/>
    <mergeCell ref="AL22:AM23"/>
    <mergeCell ref="AN22:AN23"/>
    <mergeCell ref="AO22:AO23"/>
    <mergeCell ref="B22:C22"/>
    <mergeCell ref="D22:K22"/>
    <mergeCell ref="AX24:AX29"/>
    <mergeCell ref="P25:W27"/>
    <mergeCell ref="AB26:AK29"/>
    <mergeCell ref="N28:O29"/>
    <mergeCell ref="P28:W29"/>
    <mergeCell ref="AL29:AM32"/>
    <mergeCell ref="AN29:AN32"/>
    <mergeCell ref="AO29:AO32"/>
    <mergeCell ref="AP29:AP32"/>
    <mergeCell ref="AP24:AP28"/>
    <mergeCell ref="AQ24:AQ28"/>
    <mergeCell ref="AR24:AR28"/>
    <mergeCell ref="AS24:AS28"/>
    <mergeCell ref="AT24:AT28"/>
    <mergeCell ref="AU24:AU28"/>
    <mergeCell ref="AQ29:AQ32"/>
    <mergeCell ref="AR29:AR32"/>
    <mergeCell ref="AS29:AS32"/>
    <mergeCell ref="AT29:AT32"/>
    <mergeCell ref="AU29:AU32"/>
    <mergeCell ref="AV29:AV32"/>
    <mergeCell ref="AV24:AV28"/>
    <mergeCell ref="AX35:AX38"/>
    <mergeCell ref="AQ33:AQ34"/>
    <mergeCell ref="AR33:AR34"/>
    <mergeCell ref="AS33:AS34"/>
    <mergeCell ref="AT33:AT34"/>
    <mergeCell ref="B36:F36"/>
    <mergeCell ref="G36:G39"/>
    <mergeCell ref="H36:H39"/>
    <mergeCell ref="I36:I39"/>
    <mergeCell ref="J36:J39"/>
    <mergeCell ref="AP33:AP34"/>
    <mergeCell ref="AO33:AO34"/>
    <mergeCell ref="AM38:AV42"/>
    <mergeCell ref="AV33:AV34"/>
    <mergeCell ref="Z34:AA42"/>
    <mergeCell ref="AU33:AU34"/>
    <mergeCell ref="AX30:AX33"/>
    <mergeCell ref="B33:C35"/>
    <mergeCell ref="D33:K35"/>
    <mergeCell ref="P33:Q36"/>
    <mergeCell ref="R33:W36"/>
    <mergeCell ref="Z33:AA33"/>
    <mergeCell ref="AL33:AM34"/>
    <mergeCell ref="AN33:AN34"/>
    <mergeCell ref="AM44:AV46"/>
    <mergeCell ref="C46:F46"/>
    <mergeCell ref="B47:C47"/>
    <mergeCell ref="N47:W47"/>
    <mergeCell ref="Z47:AK47"/>
    <mergeCell ref="AB39:AC42"/>
    <mergeCell ref="AD39:AK42"/>
    <mergeCell ref="B41:F42"/>
    <mergeCell ref="H41:K46"/>
    <mergeCell ref="C44:F44"/>
    <mergeCell ref="Z44:AK46"/>
    <mergeCell ref="K36:K39"/>
    <mergeCell ref="AB36:AC37"/>
    <mergeCell ref="AD36:AK37"/>
    <mergeCell ref="AL36:AV37"/>
    <mergeCell ref="B37:F39"/>
    <mergeCell ref="N38:O46"/>
    <mergeCell ref="P38:W46"/>
    <mergeCell ref="AB38:AC38"/>
    <mergeCell ref="AD38:AK38"/>
  </mergeCells>
  <phoneticPr fontId="2"/>
  <pageMargins left="0.7" right="0.7" top="0.75" bottom="0.75" header="0.3" footer="0.3"/>
  <pageSetup paperSize="9" scale="8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AB35"/>
  <sheetViews>
    <sheetView view="pageLayout" zoomScale="70" zoomScaleNormal="100" zoomScaleSheetLayoutView="100" zoomScalePageLayoutView="70" workbookViewId="0">
      <selection activeCell="G9" sqref="G9:U9"/>
    </sheetView>
  </sheetViews>
  <sheetFormatPr defaultColWidth="8.875" defaultRowHeight="13.5"/>
  <cols>
    <col min="1" max="1" width="11.625" customWidth="1"/>
    <col min="2" max="2" width="7.5" customWidth="1"/>
    <col min="3" max="4" width="3.625" customWidth="1"/>
    <col min="5" max="5" width="1" customWidth="1"/>
    <col min="6" max="6" width="2" customWidth="1"/>
    <col min="7" max="10" width="3.625" customWidth="1"/>
    <col min="11" max="11" width="4" customWidth="1"/>
    <col min="12" max="12" width="7.875" customWidth="1"/>
    <col min="13" max="20" width="3.625" customWidth="1"/>
    <col min="21" max="21" width="4.375" customWidth="1"/>
  </cols>
  <sheetData>
    <row r="1" spans="1:28" ht="13.5" customHeight="1">
      <c r="K1" s="7"/>
      <c r="L1" s="7"/>
      <c r="M1" s="1230"/>
      <c r="N1" s="1231"/>
      <c r="O1" s="1231"/>
      <c r="P1" s="1231"/>
      <c r="Q1" s="1231"/>
      <c r="R1" s="1231"/>
      <c r="S1" s="1231"/>
      <c r="T1" s="1231"/>
      <c r="U1" s="1231"/>
      <c r="V1" s="15"/>
      <c r="W1" s="15"/>
      <c r="X1" s="15"/>
      <c r="Y1" s="15"/>
      <c r="Z1" s="15"/>
      <c r="AA1" s="15"/>
      <c r="AB1" s="15"/>
    </row>
    <row r="2" spans="1:28" ht="13.5" customHeight="1">
      <c r="A2" s="558" t="str">
        <f>CONCATENATE(FormData!B2, " Fall / ", FormData!B2+1, " Spring Admission")</f>
        <v>2025 Fall / 2026 Spring Admission</v>
      </c>
      <c r="B2" s="558"/>
      <c r="C2" s="558"/>
      <c r="D2" s="558"/>
      <c r="E2" s="558"/>
      <c r="F2" s="558"/>
      <c r="G2" s="558"/>
      <c r="H2" s="558"/>
      <c r="I2" s="558"/>
      <c r="J2" s="558"/>
      <c r="K2" s="558"/>
      <c r="L2" s="1191"/>
      <c r="M2" s="1232" t="s">
        <v>398</v>
      </c>
      <c r="N2" s="1233"/>
      <c r="O2" s="1234"/>
      <c r="P2" s="1235" t="s">
        <v>122</v>
      </c>
      <c r="Q2" s="1233"/>
      <c r="R2" s="1233"/>
      <c r="S2" s="1233"/>
      <c r="T2" s="1233"/>
      <c r="U2" s="1233"/>
      <c r="V2" s="15"/>
      <c r="W2" s="15"/>
      <c r="X2" s="15"/>
      <c r="Y2" s="15"/>
      <c r="Z2" s="15"/>
      <c r="AA2" s="15"/>
      <c r="AB2" s="15"/>
    </row>
    <row r="3" spans="1:28" ht="23.25" customHeight="1">
      <c r="A3" s="558" t="str">
        <f>CONCATENATE("Mie University Graduate School of Engineering (", FormData!B5, ")")</f>
        <v>Mie University Graduate School of Engineering (Doctoral Course			)</v>
      </c>
      <c r="B3" s="558"/>
      <c r="C3" s="558"/>
      <c r="D3" s="558"/>
      <c r="E3" s="558"/>
      <c r="F3" s="558"/>
      <c r="G3" s="558"/>
      <c r="H3" s="558"/>
      <c r="I3" s="558"/>
      <c r="J3" s="558"/>
      <c r="K3" s="558"/>
      <c r="L3" s="1191"/>
      <c r="M3" s="1236" t="str">
        <f>FormData!B6</f>
        <v>Special Admission for International Students</v>
      </c>
      <c r="N3" s="508"/>
      <c r="O3" s="509"/>
      <c r="P3" s="1238" t="s">
        <v>431</v>
      </c>
      <c r="Q3" s="1239"/>
      <c r="R3" s="1239"/>
      <c r="S3" s="1239"/>
      <c r="T3" s="1239"/>
      <c r="U3" s="1240"/>
    </row>
    <row r="4" spans="1:28" ht="23.25" customHeight="1">
      <c r="A4" s="430" t="s">
        <v>210</v>
      </c>
      <c r="B4" s="1217"/>
      <c r="C4" s="1217"/>
      <c r="D4" s="1217"/>
      <c r="E4" s="1217"/>
      <c r="F4" s="1217"/>
      <c r="G4" s="1217"/>
      <c r="H4" s="1217"/>
      <c r="I4" s="1217"/>
      <c r="J4" s="1217"/>
      <c r="K4" s="1217"/>
      <c r="L4" s="1218"/>
      <c r="M4" s="389"/>
      <c r="N4" s="511"/>
      <c r="O4" s="512"/>
      <c r="P4" s="1241"/>
      <c r="Q4" s="1241"/>
      <c r="R4" s="1241"/>
      <c r="S4" s="1241"/>
      <c r="T4" s="1241"/>
      <c r="U4" s="1242"/>
    </row>
    <row r="5" spans="1:28" ht="17.25" customHeight="1">
      <c r="A5" s="1217"/>
      <c r="B5" s="1217"/>
      <c r="C5" s="1217"/>
      <c r="D5" s="1217"/>
      <c r="E5" s="1217"/>
      <c r="F5" s="1217"/>
      <c r="G5" s="1217"/>
      <c r="H5" s="1217"/>
      <c r="I5" s="1217"/>
      <c r="J5" s="1217"/>
      <c r="K5" s="1217"/>
      <c r="L5" s="1218"/>
      <c r="M5" s="1237"/>
      <c r="N5" s="514"/>
      <c r="O5" s="515"/>
      <c r="P5" s="1243"/>
      <c r="Q5" s="1243"/>
      <c r="R5" s="1243"/>
      <c r="S5" s="1243"/>
      <c r="T5" s="1243"/>
      <c r="U5" s="1244"/>
    </row>
    <row r="6" spans="1:28" ht="13.5" customHeight="1">
      <c r="A6" s="49"/>
      <c r="B6" s="49"/>
      <c r="C6" s="49"/>
      <c r="D6" s="49"/>
      <c r="E6" s="49"/>
      <c r="F6" s="49"/>
      <c r="G6" s="49"/>
      <c r="H6" s="49"/>
      <c r="I6" s="49"/>
      <c r="J6" s="49"/>
      <c r="K6" s="2"/>
      <c r="L6" s="2"/>
      <c r="M6" s="2"/>
      <c r="N6" s="2"/>
      <c r="O6" s="2"/>
      <c r="P6" s="2"/>
      <c r="Q6" s="2"/>
      <c r="R6" s="2"/>
      <c r="S6" s="2"/>
      <c r="T6" s="2"/>
      <c r="U6" s="8"/>
      <c r="V6" s="2"/>
      <c r="W6" s="2"/>
      <c r="X6" s="2"/>
      <c r="Y6" s="2"/>
      <c r="Z6" s="2"/>
      <c r="AA6" s="2"/>
      <c r="AB6" s="2"/>
    </row>
    <row r="7" spans="1:28" ht="35.25" customHeight="1">
      <c r="A7" s="1204" t="s">
        <v>96</v>
      </c>
      <c r="B7" s="1205"/>
      <c r="C7" s="1219" t="str">
        <f>'Application Form'!C10:AB10</f>
        <v>Taro MIE</v>
      </c>
      <c r="D7" s="1220"/>
      <c r="E7" s="1220"/>
      <c r="F7" s="1220"/>
      <c r="G7" s="1220"/>
      <c r="H7" s="1220"/>
      <c r="I7" s="1220"/>
      <c r="J7" s="1220"/>
      <c r="K7" s="1221" t="s">
        <v>211</v>
      </c>
      <c r="L7" s="1222"/>
      <c r="M7" s="1222"/>
      <c r="N7" s="1223"/>
      <c r="O7" s="1224" t="str">
        <f>'Application Form'!H11</f>
        <v>YYYY/MM/DD</v>
      </c>
      <c r="P7" s="1225"/>
      <c r="Q7" s="1225"/>
      <c r="R7" s="1225"/>
      <c r="S7" s="1225"/>
      <c r="T7" s="1225"/>
      <c r="U7" s="1226"/>
    </row>
    <row r="8" spans="1:28" ht="22.5" customHeight="1">
      <c r="A8" s="163" t="s">
        <v>377</v>
      </c>
      <c r="B8" s="1204" t="s">
        <v>399</v>
      </c>
      <c r="C8" s="1206"/>
      <c r="D8" s="1206"/>
      <c r="E8" s="1206"/>
      <c r="F8" s="1207"/>
      <c r="G8" s="1227" t="s">
        <v>212</v>
      </c>
      <c r="H8" s="1228"/>
      <c r="I8" s="1228"/>
      <c r="J8" s="1228"/>
      <c r="K8" s="1228"/>
      <c r="L8" s="1228"/>
      <c r="M8" s="1228"/>
      <c r="N8" s="1228"/>
      <c r="O8" s="1228"/>
      <c r="P8" s="1228"/>
      <c r="Q8" s="1228"/>
      <c r="R8" s="1228"/>
      <c r="S8" s="1228"/>
      <c r="T8" s="1228"/>
      <c r="U8" s="1229"/>
    </row>
    <row r="9" spans="1:28" ht="27.75" customHeight="1">
      <c r="A9" s="1213" t="s">
        <v>403</v>
      </c>
      <c r="B9" s="1188" t="s">
        <v>381</v>
      </c>
      <c r="C9" s="1189"/>
      <c r="D9" s="1189"/>
      <c r="E9" s="1189"/>
      <c r="F9" s="1190"/>
      <c r="G9" s="1255" t="s">
        <v>401</v>
      </c>
      <c r="H9" s="1255"/>
      <c r="I9" s="1255"/>
      <c r="J9" s="1255"/>
      <c r="K9" s="1255"/>
      <c r="L9" s="1255"/>
      <c r="M9" s="1255"/>
      <c r="N9" s="1255"/>
      <c r="O9" s="1255"/>
      <c r="P9" s="1255"/>
      <c r="Q9" s="1255"/>
      <c r="R9" s="1255"/>
      <c r="S9" s="1255"/>
      <c r="T9" s="1255"/>
      <c r="U9" s="1256"/>
    </row>
    <row r="10" spans="1:28" ht="27.75" customHeight="1">
      <c r="A10" s="1214"/>
      <c r="B10" s="1188" t="s">
        <v>381</v>
      </c>
      <c r="C10" s="1189"/>
      <c r="D10" s="1189"/>
      <c r="E10" s="1189"/>
      <c r="F10" s="1190"/>
      <c r="G10" s="365" t="s">
        <v>402</v>
      </c>
      <c r="H10" s="365"/>
      <c r="I10" s="365"/>
      <c r="J10" s="365"/>
      <c r="K10" s="365"/>
      <c r="L10" s="365"/>
      <c r="M10" s="365"/>
      <c r="N10" s="365"/>
      <c r="O10" s="365"/>
      <c r="P10" s="365"/>
      <c r="Q10" s="365"/>
      <c r="R10" s="365"/>
      <c r="S10" s="365"/>
      <c r="T10" s="365"/>
      <c r="U10" s="371"/>
    </row>
    <row r="11" spans="1:28" ht="27.75" customHeight="1">
      <c r="A11" s="1214"/>
      <c r="B11" s="1188" t="s">
        <v>381</v>
      </c>
      <c r="C11" s="1189"/>
      <c r="D11" s="1189"/>
      <c r="E11" s="1189"/>
      <c r="F11" s="1190"/>
      <c r="G11" s="365" t="s">
        <v>415</v>
      </c>
      <c r="H11" s="365"/>
      <c r="I11" s="365"/>
      <c r="J11" s="365"/>
      <c r="K11" s="365"/>
      <c r="L11" s="365"/>
      <c r="M11" s="365"/>
      <c r="N11" s="365"/>
      <c r="O11" s="365"/>
      <c r="P11" s="365"/>
      <c r="Q11" s="365"/>
      <c r="R11" s="365"/>
      <c r="S11" s="365"/>
      <c r="T11" s="365"/>
      <c r="U11" s="371"/>
    </row>
    <row r="12" spans="1:28" ht="27.75" customHeight="1">
      <c r="A12" s="1214"/>
      <c r="B12" s="1188"/>
      <c r="C12" s="1189"/>
      <c r="D12" s="1189"/>
      <c r="E12" s="1189"/>
      <c r="F12" s="1190"/>
      <c r="G12" s="1201"/>
      <c r="H12" s="1201"/>
      <c r="I12" s="1201"/>
      <c r="J12" s="1201"/>
      <c r="K12" s="1201"/>
      <c r="L12" s="1201"/>
      <c r="M12" s="1201"/>
      <c r="N12" s="1201"/>
      <c r="O12" s="1201"/>
      <c r="P12" s="1201"/>
      <c r="Q12" s="1201"/>
      <c r="R12" s="1201"/>
      <c r="S12" s="1201"/>
      <c r="T12" s="1201"/>
      <c r="U12" s="1202"/>
    </row>
    <row r="13" spans="1:28" ht="27.75" customHeight="1">
      <c r="A13" s="1214"/>
      <c r="B13" s="1200"/>
      <c r="C13" s="1201"/>
      <c r="D13" s="1201"/>
      <c r="E13" s="1201"/>
      <c r="F13" s="1202"/>
      <c r="G13" s="1201"/>
      <c r="H13" s="1201"/>
      <c r="I13" s="1201"/>
      <c r="J13" s="1201"/>
      <c r="K13" s="1201"/>
      <c r="L13" s="1201"/>
      <c r="M13" s="1201"/>
      <c r="N13" s="1201"/>
      <c r="O13" s="1201"/>
      <c r="P13" s="1201"/>
      <c r="Q13" s="1201"/>
      <c r="R13" s="1201"/>
      <c r="S13" s="1201"/>
      <c r="T13" s="1201"/>
      <c r="U13" s="1202"/>
    </row>
    <row r="14" spans="1:28" ht="27.75" customHeight="1">
      <c r="A14" s="1214"/>
      <c r="B14" s="1200"/>
      <c r="C14" s="1201"/>
      <c r="D14" s="1201"/>
      <c r="E14" s="1201"/>
      <c r="F14" s="1202"/>
      <c r="G14" s="1201"/>
      <c r="H14" s="1201"/>
      <c r="I14" s="1201"/>
      <c r="J14" s="1201"/>
      <c r="K14" s="1201"/>
      <c r="L14" s="1201"/>
      <c r="M14" s="1201"/>
      <c r="N14" s="1201"/>
      <c r="O14" s="1201"/>
      <c r="P14" s="1201"/>
      <c r="Q14" s="1201"/>
      <c r="R14" s="1201"/>
      <c r="S14" s="1201"/>
      <c r="T14" s="1201"/>
      <c r="U14" s="1202"/>
    </row>
    <row r="15" spans="1:28" ht="27.75" customHeight="1">
      <c r="A15" s="1214"/>
      <c r="B15" s="1200"/>
      <c r="C15" s="1201"/>
      <c r="D15" s="1201"/>
      <c r="E15" s="1201"/>
      <c r="F15" s="1202"/>
      <c r="G15" s="1201"/>
      <c r="H15" s="1201"/>
      <c r="I15" s="1201"/>
      <c r="J15" s="1201"/>
      <c r="K15" s="1201"/>
      <c r="L15" s="1201"/>
      <c r="M15" s="1201"/>
      <c r="N15" s="1201"/>
      <c r="O15" s="1201"/>
      <c r="P15" s="1201"/>
      <c r="Q15" s="1201"/>
      <c r="R15" s="1201"/>
      <c r="S15" s="1201"/>
      <c r="T15" s="1201"/>
      <c r="U15" s="1202"/>
    </row>
    <row r="16" spans="1:28" ht="27.75" customHeight="1">
      <c r="A16" s="1215"/>
      <c r="B16" s="1197"/>
      <c r="C16" s="1198"/>
      <c r="D16" s="1198"/>
      <c r="E16" s="1198"/>
      <c r="F16" s="1199"/>
      <c r="G16" s="1195"/>
      <c r="H16" s="1195"/>
      <c r="I16" s="1195"/>
      <c r="J16" s="1195"/>
      <c r="K16" s="1195"/>
      <c r="L16" s="1195"/>
      <c r="M16" s="1195"/>
      <c r="N16" s="1195"/>
      <c r="O16" s="1195"/>
      <c r="P16" s="1195"/>
      <c r="Q16" s="1195"/>
      <c r="R16" s="1195"/>
      <c r="S16" s="1195"/>
      <c r="T16" s="1195"/>
      <c r="U16" s="1196"/>
    </row>
    <row r="17" spans="1:21" ht="27.75" customHeight="1">
      <c r="A17" s="1213" t="s">
        <v>534</v>
      </c>
      <c r="B17" s="1249" t="s">
        <v>380</v>
      </c>
      <c r="C17" s="1250"/>
      <c r="D17" s="1250"/>
      <c r="E17" s="1250"/>
      <c r="F17" s="1251"/>
      <c r="G17" s="1246" t="s">
        <v>404</v>
      </c>
      <c r="H17" s="1193"/>
      <c r="I17" s="1193"/>
      <c r="J17" s="1193"/>
      <c r="K17" s="1193"/>
      <c r="L17" s="1193"/>
      <c r="M17" s="1193"/>
      <c r="N17" s="1193"/>
      <c r="O17" s="1193"/>
      <c r="P17" s="1193"/>
      <c r="Q17" s="1193"/>
      <c r="R17" s="1193"/>
      <c r="S17" s="1193"/>
      <c r="T17" s="1193"/>
      <c r="U17" s="1194"/>
    </row>
    <row r="18" spans="1:21" ht="27.75" customHeight="1">
      <c r="A18" s="1245"/>
      <c r="B18" s="1252" t="s">
        <v>381</v>
      </c>
      <c r="C18" s="1253"/>
      <c r="D18" s="1253"/>
      <c r="E18" s="1253"/>
      <c r="F18" s="1254"/>
      <c r="G18" s="1247" t="s">
        <v>414</v>
      </c>
      <c r="H18" s="1247"/>
      <c r="I18" s="1247"/>
      <c r="J18" s="1247"/>
      <c r="K18" s="1247"/>
      <c r="L18" s="1247"/>
      <c r="M18" s="1247"/>
      <c r="N18" s="1247"/>
      <c r="O18" s="1247"/>
      <c r="P18" s="1247"/>
      <c r="Q18" s="1247"/>
      <c r="R18" s="1247"/>
      <c r="S18" s="1247"/>
      <c r="T18" s="1247"/>
      <c r="U18" s="1248"/>
    </row>
    <row r="19" spans="1:21" ht="27.75" customHeight="1">
      <c r="A19" s="1245"/>
      <c r="B19" s="1188"/>
      <c r="C19" s="1189"/>
      <c r="D19" s="1189"/>
      <c r="E19" s="1189"/>
      <c r="F19" s="1190"/>
      <c r="G19" s="1201"/>
      <c r="H19" s="1201"/>
      <c r="I19" s="1201"/>
      <c r="J19" s="1201"/>
      <c r="K19" s="1201"/>
      <c r="L19" s="1201"/>
      <c r="M19" s="1201"/>
      <c r="N19" s="1201"/>
      <c r="O19" s="1201"/>
      <c r="P19" s="1201"/>
      <c r="Q19" s="1201"/>
      <c r="R19" s="1201"/>
      <c r="S19" s="1201"/>
      <c r="T19" s="1201"/>
      <c r="U19" s="1202"/>
    </row>
    <row r="20" spans="1:21" ht="27.75" customHeight="1">
      <c r="A20" s="1245"/>
      <c r="B20" s="1200"/>
      <c r="C20" s="1201"/>
      <c r="D20" s="1201"/>
      <c r="E20" s="1201"/>
      <c r="F20" s="1202"/>
      <c r="G20" s="1201"/>
      <c r="H20" s="1201"/>
      <c r="I20" s="1201"/>
      <c r="J20" s="1201"/>
      <c r="K20" s="1201"/>
      <c r="L20" s="1201"/>
      <c r="M20" s="1201"/>
      <c r="N20" s="1201"/>
      <c r="O20" s="1201"/>
      <c r="P20" s="1201"/>
      <c r="Q20" s="1201"/>
      <c r="R20" s="1201"/>
      <c r="S20" s="1201"/>
      <c r="T20" s="1201"/>
      <c r="U20" s="1202"/>
    </row>
    <row r="21" spans="1:21" ht="27.75" customHeight="1">
      <c r="A21" s="1245"/>
      <c r="B21" s="1200"/>
      <c r="C21" s="1201"/>
      <c r="D21" s="1201"/>
      <c r="E21" s="1201"/>
      <c r="F21" s="1202"/>
      <c r="G21" s="1201"/>
      <c r="H21" s="1201"/>
      <c r="I21" s="1201"/>
      <c r="J21" s="1201"/>
      <c r="K21" s="1201"/>
      <c r="L21" s="1201"/>
      <c r="M21" s="1201"/>
      <c r="N21" s="1201"/>
      <c r="O21" s="1201"/>
      <c r="P21" s="1201"/>
      <c r="Q21" s="1201"/>
      <c r="R21" s="1201"/>
      <c r="S21" s="1201"/>
      <c r="T21" s="1201"/>
      <c r="U21" s="1202"/>
    </row>
    <row r="22" spans="1:21" ht="27.75" customHeight="1">
      <c r="A22" s="1245"/>
      <c r="B22" s="1200"/>
      <c r="C22" s="1201"/>
      <c r="D22" s="1201"/>
      <c r="E22" s="1201"/>
      <c r="F22" s="1202"/>
      <c r="G22" s="1201"/>
      <c r="H22" s="1201"/>
      <c r="I22" s="1201"/>
      <c r="J22" s="1201"/>
      <c r="K22" s="1201"/>
      <c r="L22" s="1201"/>
      <c r="M22" s="1201"/>
      <c r="N22" s="1201"/>
      <c r="O22" s="1201"/>
      <c r="P22" s="1201"/>
      <c r="Q22" s="1201"/>
      <c r="R22" s="1201"/>
      <c r="S22" s="1201"/>
      <c r="T22" s="1201"/>
      <c r="U22" s="1202"/>
    </row>
    <row r="23" spans="1:21" ht="27.75" customHeight="1">
      <c r="A23" s="1245"/>
      <c r="B23" s="1200"/>
      <c r="C23" s="1201"/>
      <c r="D23" s="1201"/>
      <c r="E23" s="1201"/>
      <c r="F23" s="1202"/>
      <c r="G23" s="1201"/>
      <c r="H23" s="1201"/>
      <c r="I23" s="1201"/>
      <c r="J23" s="1201"/>
      <c r="K23" s="1201"/>
      <c r="L23" s="1201"/>
      <c r="M23" s="1201"/>
      <c r="N23" s="1201"/>
      <c r="O23" s="1201"/>
      <c r="P23" s="1201"/>
      <c r="Q23" s="1201"/>
      <c r="R23" s="1201"/>
      <c r="S23" s="1201"/>
      <c r="T23" s="1201"/>
      <c r="U23" s="1202"/>
    </row>
    <row r="24" spans="1:21" ht="27.75" customHeight="1">
      <c r="A24" s="1216"/>
      <c r="B24" s="1197"/>
      <c r="C24" s="1198"/>
      <c r="D24" s="1198"/>
      <c r="E24" s="1198"/>
      <c r="F24" s="1199"/>
      <c r="G24" s="1195"/>
      <c r="H24" s="1195"/>
      <c r="I24" s="1195"/>
      <c r="J24" s="1195"/>
      <c r="K24" s="1195"/>
      <c r="L24" s="1195"/>
      <c r="M24" s="1195"/>
      <c r="N24" s="1195"/>
      <c r="O24" s="1195"/>
      <c r="P24" s="1195"/>
      <c r="Q24" s="1195"/>
      <c r="R24" s="1195"/>
      <c r="S24" s="1195"/>
      <c r="T24" s="1195"/>
      <c r="U24" s="1196"/>
    </row>
    <row r="25" spans="1:21" ht="27.75" customHeight="1">
      <c r="A25" s="1213" t="s">
        <v>535</v>
      </c>
      <c r="B25" s="1188" t="s">
        <v>381</v>
      </c>
      <c r="C25" s="1189"/>
      <c r="D25" s="1189"/>
      <c r="E25" s="1189"/>
      <c r="F25" s="1190"/>
      <c r="G25" s="1193" t="s">
        <v>416</v>
      </c>
      <c r="H25" s="1193"/>
      <c r="I25" s="1193"/>
      <c r="J25" s="1193"/>
      <c r="K25" s="1193"/>
      <c r="L25" s="1193"/>
      <c r="M25" s="1193"/>
      <c r="N25" s="1193"/>
      <c r="O25" s="1193"/>
      <c r="P25" s="1193"/>
      <c r="Q25" s="1193"/>
      <c r="R25" s="1193"/>
      <c r="S25" s="1193"/>
      <c r="T25" s="1193"/>
      <c r="U25" s="1194"/>
    </row>
    <row r="26" spans="1:21" ht="27.75" customHeight="1">
      <c r="A26" s="1216"/>
      <c r="B26" s="1200"/>
      <c r="C26" s="1201"/>
      <c r="D26" s="1201"/>
      <c r="E26" s="1201"/>
      <c r="F26" s="1202"/>
      <c r="G26" s="1195"/>
      <c r="H26" s="1195"/>
      <c r="I26" s="1195"/>
      <c r="J26" s="1195"/>
      <c r="K26" s="1195"/>
      <c r="L26" s="1195"/>
      <c r="M26" s="1195"/>
      <c r="N26" s="1195"/>
      <c r="O26" s="1195"/>
      <c r="P26" s="1195"/>
      <c r="Q26" s="1195"/>
      <c r="R26" s="1195"/>
      <c r="S26" s="1195"/>
      <c r="T26" s="1195"/>
      <c r="U26" s="1196"/>
    </row>
    <row r="27" spans="1:21" ht="27.75" customHeight="1">
      <c r="A27" s="1185" t="s">
        <v>536</v>
      </c>
      <c r="B27" s="1186"/>
      <c r="C27" s="1186"/>
      <c r="D27" s="1186"/>
      <c r="E27" s="1186"/>
      <c r="F27" s="1186"/>
      <c r="G27" s="1186"/>
      <c r="H27" s="1186"/>
      <c r="I27" s="1186"/>
      <c r="J27" s="1186"/>
      <c r="K27" s="1186"/>
      <c r="L27" s="1186"/>
      <c r="M27" s="1186"/>
      <c r="N27" s="1186"/>
      <c r="O27" s="1186"/>
      <c r="P27" s="1186"/>
      <c r="Q27" s="1186"/>
      <c r="R27" s="1186"/>
      <c r="S27" s="1186"/>
      <c r="T27" s="1186"/>
      <c r="U27" s="1187"/>
    </row>
    <row r="28" spans="1:21" ht="27.75" customHeight="1" thickBot="1">
      <c r="A28" s="1208" t="s">
        <v>400</v>
      </c>
      <c r="B28" s="1209"/>
      <c r="C28" s="1209"/>
      <c r="D28" s="1210">
        <f ca="1">TODAY()</f>
        <v>45813</v>
      </c>
      <c r="E28" s="1210"/>
      <c r="F28" s="1210"/>
      <c r="G28" s="1210"/>
      <c r="H28" s="1210"/>
      <c r="I28" s="1210"/>
      <c r="J28" s="1210"/>
      <c r="K28" s="154"/>
      <c r="L28" s="1211"/>
      <c r="M28" s="1211"/>
      <c r="N28" s="1211"/>
      <c r="O28" s="1211"/>
      <c r="P28" s="1211"/>
      <c r="Q28" s="1211"/>
      <c r="R28" s="1211"/>
      <c r="S28" s="1211"/>
      <c r="T28" s="1211"/>
      <c r="U28" s="155"/>
    </row>
    <row r="29" spans="1:21" ht="27.75" customHeight="1">
      <c r="A29" s="156"/>
      <c r="B29" s="157"/>
      <c r="C29" s="157"/>
      <c r="D29" s="158"/>
      <c r="E29" s="158"/>
      <c r="F29" s="158"/>
      <c r="G29" s="158"/>
      <c r="H29" s="158"/>
      <c r="I29" s="158"/>
      <c r="J29" s="158"/>
      <c r="K29" s="158"/>
      <c r="L29" s="1212" t="str">
        <f>CONCATENATE(C7,"  (Signature)")</f>
        <v>Taro MIE  (Signature)</v>
      </c>
      <c r="M29" s="1212"/>
      <c r="N29" s="1212"/>
      <c r="O29" s="1212"/>
      <c r="P29" s="1212"/>
      <c r="Q29" s="1212"/>
      <c r="R29" s="1212"/>
      <c r="S29" s="1212"/>
      <c r="T29" s="1212"/>
      <c r="U29" s="159"/>
    </row>
    <row r="30" spans="1:21">
      <c r="A30" s="1203" t="s">
        <v>428</v>
      </c>
      <c r="B30" s="1203"/>
      <c r="C30" s="1203"/>
      <c r="D30" s="1203"/>
      <c r="E30" s="1203"/>
      <c r="F30" s="1203"/>
      <c r="G30" s="1203"/>
      <c r="H30" s="1203"/>
      <c r="I30" s="1203"/>
      <c r="J30" s="1203"/>
      <c r="K30" s="1203"/>
      <c r="L30" s="1203"/>
      <c r="M30" s="1203"/>
      <c r="N30" s="1203"/>
      <c r="O30" s="1203"/>
      <c r="P30" s="1203"/>
      <c r="Q30" s="1203"/>
      <c r="R30" s="1203"/>
      <c r="S30" s="1203"/>
      <c r="T30" s="1203"/>
      <c r="U30" s="1203"/>
    </row>
    <row r="31" spans="1:21" ht="14.25">
      <c r="A31" s="1192" t="s">
        <v>513</v>
      </c>
      <c r="B31" s="1192"/>
      <c r="C31" s="1192"/>
      <c r="D31" s="1192"/>
      <c r="E31" s="1192"/>
      <c r="F31" s="1192"/>
      <c r="G31" s="1192"/>
      <c r="H31" s="1192"/>
      <c r="I31" s="1192"/>
      <c r="J31" s="1192"/>
      <c r="K31" s="1192"/>
      <c r="L31" s="1192"/>
      <c r="M31" s="1192"/>
      <c r="N31" s="1192"/>
      <c r="O31" s="1192"/>
      <c r="P31" s="1192"/>
      <c r="Q31" s="1192"/>
      <c r="R31" s="1192"/>
      <c r="S31" s="1192"/>
      <c r="T31" s="1192"/>
      <c r="U31" s="1192"/>
    </row>
    <row r="32" spans="1:21" ht="14.25">
      <c r="A32" s="1192" t="s">
        <v>537</v>
      </c>
      <c r="B32" s="1192"/>
      <c r="C32" s="1192"/>
      <c r="D32" s="1192"/>
      <c r="E32" s="1192"/>
      <c r="F32" s="1192"/>
      <c r="G32" s="1192"/>
      <c r="H32" s="1192"/>
      <c r="I32" s="1192"/>
      <c r="J32" s="1192"/>
      <c r="K32" s="1192"/>
      <c r="L32" s="1192"/>
      <c r="M32" s="1192"/>
      <c r="N32" s="1192"/>
      <c r="O32" s="1192"/>
      <c r="P32" s="1192"/>
      <c r="Q32" s="1192"/>
      <c r="R32" s="1192"/>
      <c r="S32" s="1192"/>
      <c r="T32" s="1192"/>
      <c r="U32" s="1192"/>
    </row>
    <row r="33" spans="1:21" ht="14.25">
      <c r="A33" s="1192" t="s">
        <v>538</v>
      </c>
      <c r="B33" s="1192"/>
      <c r="C33" s="1192"/>
      <c r="D33" s="1192"/>
      <c r="E33" s="1192"/>
      <c r="F33" s="1192"/>
      <c r="G33" s="1192"/>
      <c r="H33" s="1192"/>
      <c r="I33" s="1192"/>
      <c r="J33" s="1192"/>
      <c r="K33" s="1192"/>
      <c r="L33" s="1192"/>
      <c r="M33" s="1192"/>
      <c r="N33" s="1192"/>
      <c r="O33" s="1192"/>
      <c r="P33" s="1192"/>
      <c r="Q33" s="1192"/>
      <c r="R33" s="1192"/>
      <c r="S33" s="1192"/>
      <c r="T33" s="1192"/>
      <c r="U33" s="1192"/>
    </row>
    <row r="34" spans="1:21" ht="14.25">
      <c r="A34" s="139"/>
      <c r="B34" s="139"/>
      <c r="C34" s="139"/>
      <c r="D34" s="139"/>
      <c r="E34" s="139"/>
      <c r="F34" s="139"/>
      <c r="G34" s="139"/>
      <c r="H34" s="139"/>
      <c r="I34" s="139"/>
      <c r="J34" s="139"/>
      <c r="K34" s="139"/>
      <c r="L34" s="139"/>
      <c r="M34" s="139"/>
      <c r="N34" s="139"/>
      <c r="O34" s="139"/>
      <c r="P34" s="139"/>
      <c r="Q34" s="139"/>
      <c r="R34" s="139"/>
      <c r="S34" s="139"/>
      <c r="T34" s="139"/>
      <c r="U34" s="139"/>
    </row>
    <row r="35" spans="1:21" ht="14.25">
      <c r="A35" s="139"/>
      <c r="B35" s="139"/>
      <c r="C35" s="139"/>
      <c r="D35" s="139"/>
      <c r="E35" s="139"/>
      <c r="F35" s="139"/>
      <c r="G35" s="139"/>
      <c r="H35" s="139"/>
      <c r="I35" s="139"/>
      <c r="J35" s="139"/>
      <c r="K35" s="139"/>
      <c r="L35" s="139"/>
      <c r="M35" s="139"/>
      <c r="N35" s="139"/>
      <c r="O35" s="139"/>
      <c r="P35" s="139"/>
      <c r="Q35" s="139"/>
      <c r="R35" s="139"/>
      <c r="S35" s="139"/>
      <c r="T35" s="139"/>
      <c r="U35" s="139"/>
    </row>
  </sheetData>
  <sheetProtection selectLockedCells="1"/>
  <customSheetViews>
    <customSheetView guid="{54CCE070-5D9F-4C5C-9591-86A7CEA48569}" showPageBreaks="1" view="pageBreakPreview">
      <selection activeCell="G11" sqref="G11:V11"/>
      <pageMargins left="0.7" right="0.7" top="0.75" bottom="0.75" header="0.3" footer="0.3"/>
      <pageSetup paperSize="9" orientation="portrait" r:id="rId1"/>
    </customSheetView>
  </customSheetViews>
  <mergeCells count="62">
    <mergeCell ref="G10:U10"/>
    <mergeCell ref="B9:F9"/>
    <mergeCell ref="B13:F13"/>
    <mergeCell ref="B14:F14"/>
    <mergeCell ref="B15:F15"/>
    <mergeCell ref="G9:U9"/>
    <mergeCell ref="A17:A24"/>
    <mergeCell ref="B21:F21"/>
    <mergeCell ref="B22:F22"/>
    <mergeCell ref="G14:U14"/>
    <mergeCell ref="G15:U15"/>
    <mergeCell ref="G17:U17"/>
    <mergeCell ref="G18:U18"/>
    <mergeCell ref="G21:U21"/>
    <mergeCell ref="G22:U22"/>
    <mergeCell ref="B16:F16"/>
    <mergeCell ref="B17:F17"/>
    <mergeCell ref="B18:F18"/>
    <mergeCell ref="B20:F20"/>
    <mergeCell ref="B19:F19"/>
    <mergeCell ref="M1:U1"/>
    <mergeCell ref="M2:O2"/>
    <mergeCell ref="P2:U2"/>
    <mergeCell ref="M3:O5"/>
    <mergeCell ref="P3:U5"/>
    <mergeCell ref="A4:L5"/>
    <mergeCell ref="C7:J7"/>
    <mergeCell ref="K7:N7"/>
    <mergeCell ref="O7:U7"/>
    <mergeCell ref="G8:U8"/>
    <mergeCell ref="A32:U32"/>
    <mergeCell ref="A33:U33"/>
    <mergeCell ref="B11:F11"/>
    <mergeCell ref="B12:F12"/>
    <mergeCell ref="G11:U11"/>
    <mergeCell ref="G12:U12"/>
    <mergeCell ref="A28:C28"/>
    <mergeCell ref="D28:J28"/>
    <mergeCell ref="L28:T28"/>
    <mergeCell ref="L29:T29"/>
    <mergeCell ref="A9:A16"/>
    <mergeCell ref="G19:U19"/>
    <mergeCell ref="G20:U20"/>
    <mergeCell ref="A25:A26"/>
    <mergeCell ref="G23:U23"/>
    <mergeCell ref="G24:U24"/>
    <mergeCell ref="A27:U27"/>
    <mergeCell ref="B10:F10"/>
    <mergeCell ref="A2:L2"/>
    <mergeCell ref="A3:L3"/>
    <mergeCell ref="A31:U31"/>
    <mergeCell ref="G25:U25"/>
    <mergeCell ref="G26:U26"/>
    <mergeCell ref="B24:F24"/>
    <mergeCell ref="B25:F25"/>
    <mergeCell ref="B26:F26"/>
    <mergeCell ref="B23:F23"/>
    <mergeCell ref="A30:U30"/>
    <mergeCell ref="A7:B7"/>
    <mergeCell ref="B8:F8"/>
    <mergeCell ref="G16:U16"/>
    <mergeCell ref="G13:U13"/>
  </mergeCells>
  <phoneticPr fontId="2"/>
  <pageMargins left="0.7" right="0.7" top="0.75" bottom="0.75" header="0.3" footer="0.3"/>
  <pageSetup paperSize="9" scale="91"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AB52"/>
  <sheetViews>
    <sheetView showWhiteSpace="0" view="pageLayout" zoomScale="70" zoomScaleNormal="70" zoomScaleSheetLayoutView="168" zoomScalePageLayoutView="70" workbookViewId="0">
      <selection activeCell="A3" sqref="A3:K3"/>
    </sheetView>
  </sheetViews>
  <sheetFormatPr defaultColWidth="9" defaultRowHeight="11.25"/>
  <cols>
    <col min="1" max="1" width="15.625" style="1" customWidth="1"/>
    <col min="2" max="3" width="3.625" style="1" customWidth="1"/>
    <col min="4" max="4" width="9.625" style="1" customWidth="1"/>
    <col min="5" max="7" width="3.625" style="1" customWidth="1"/>
    <col min="8" max="9" width="3.5" style="1" customWidth="1"/>
    <col min="10" max="18" width="3.625" style="1" customWidth="1"/>
    <col min="19" max="19" width="3.125" style="1" customWidth="1"/>
    <col min="20" max="20" width="3.625" style="1" customWidth="1"/>
    <col min="21" max="21" width="5.375" style="1" customWidth="1"/>
    <col min="22" max="16384" width="9" style="1"/>
  </cols>
  <sheetData>
    <row r="1" spans="1:28" ht="11.25" customHeight="1">
      <c r="J1" s="7"/>
      <c r="K1" s="7"/>
      <c r="L1" s="1230"/>
      <c r="M1" s="1231"/>
      <c r="N1" s="1231"/>
      <c r="O1" s="1231"/>
      <c r="P1" s="1231"/>
      <c r="Q1" s="1231"/>
      <c r="R1" s="1231"/>
      <c r="S1" s="1231"/>
      <c r="T1" s="1231"/>
      <c r="U1" s="1231"/>
      <c r="V1" s="15"/>
      <c r="W1" s="15"/>
      <c r="X1" s="15"/>
      <c r="Y1" s="15"/>
      <c r="Z1" s="15"/>
      <c r="AA1" s="15"/>
      <c r="AB1" s="15"/>
    </row>
    <row r="2" spans="1:28" ht="12.95" customHeight="1">
      <c r="A2" s="558" t="str">
        <f>CONCATENATE(FormData!B2, " Fall / ", FormData!B2+1, " Spring Admission")</f>
        <v>2025 Fall / 2026 Spring Admission</v>
      </c>
      <c r="B2" s="558"/>
      <c r="C2" s="558"/>
      <c r="D2" s="558"/>
      <c r="E2" s="558"/>
      <c r="F2" s="558"/>
      <c r="G2" s="558"/>
      <c r="H2" s="558"/>
      <c r="I2" s="558"/>
      <c r="J2" s="558"/>
      <c r="K2" s="1191"/>
      <c r="L2" s="1232" t="s">
        <v>377</v>
      </c>
      <c r="M2" s="1233"/>
      <c r="N2" s="1234"/>
      <c r="O2" s="1235" t="s">
        <v>122</v>
      </c>
      <c r="P2" s="1233"/>
      <c r="Q2" s="1233"/>
      <c r="R2" s="1233"/>
      <c r="S2" s="1233"/>
      <c r="T2" s="1233"/>
      <c r="U2" s="1233"/>
      <c r="V2" s="15"/>
      <c r="W2" s="15"/>
      <c r="X2" s="15"/>
      <c r="Y2" s="15"/>
      <c r="Z2" s="15"/>
      <c r="AA2" s="15"/>
      <c r="AB2" s="15"/>
    </row>
    <row r="3" spans="1:28" ht="24" customHeight="1">
      <c r="A3" s="558" t="str">
        <f>CONCATENATE("Mie University Graduate School of Engineering (", FormData!B5, ")")</f>
        <v>Mie University Graduate School of Engineering (Doctoral Course			)</v>
      </c>
      <c r="B3" s="558"/>
      <c r="C3" s="558"/>
      <c r="D3" s="558"/>
      <c r="E3" s="558"/>
      <c r="F3" s="558"/>
      <c r="G3" s="558"/>
      <c r="H3" s="558"/>
      <c r="I3" s="558"/>
      <c r="J3" s="558"/>
      <c r="K3" s="1191"/>
      <c r="L3" s="1236" t="str">
        <f>FormData!B6</f>
        <v>Special Admission for International Students</v>
      </c>
      <c r="M3" s="508"/>
      <c r="N3" s="509"/>
      <c r="O3" s="1257" t="s">
        <v>421</v>
      </c>
      <c r="P3" s="1257"/>
      <c r="Q3" s="1257"/>
      <c r="R3" s="1257"/>
      <c r="S3" s="1257"/>
      <c r="T3" s="1257"/>
      <c r="U3" s="1258"/>
    </row>
    <row r="4" spans="1:28" ht="18.95" customHeight="1">
      <c r="A4" s="430" t="s">
        <v>539</v>
      </c>
      <c r="B4" s="1217"/>
      <c r="C4" s="1217"/>
      <c r="D4" s="1217"/>
      <c r="E4" s="1217"/>
      <c r="F4" s="1217"/>
      <c r="G4" s="1217"/>
      <c r="H4" s="1217"/>
      <c r="I4" s="1217"/>
      <c r="J4" s="1217"/>
      <c r="K4" s="1218"/>
      <c r="L4" s="389"/>
      <c r="M4" s="511"/>
      <c r="N4" s="512"/>
      <c r="O4" s="283"/>
      <c r="P4" s="283"/>
      <c r="Q4" s="283"/>
      <c r="R4" s="283"/>
      <c r="S4" s="283"/>
      <c r="T4" s="283"/>
      <c r="U4" s="1259"/>
    </row>
    <row r="5" spans="1:28" ht="18.95" customHeight="1">
      <c r="A5" s="1217"/>
      <c r="B5" s="1217"/>
      <c r="C5" s="1217"/>
      <c r="D5" s="1217"/>
      <c r="E5" s="1217"/>
      <c r="F5" s="1217"/>
      <c r="G5" s="1217"/>
      <c r="H5" s="1217"/>
      <c r="I5" s="1217"/>
      <c r="J5" s="1217"/>
      <c r="K5" s="1218"/>
      <c r="L5" s="1237"/>
      <c r="M5" s="514"/>
      <c r="N5" s="515"/>
      <c r="O5" s="1260"/>
      <c r="P5" s="1260"/>
      <c r="Q5" s="1260"/>
      <c r="R5" s="1260"/>
      <c r="S5" s="1260"/>
      <c r="T5" s="1260"/>
      <c r="U5" s="1261"/>
    </row>
    <row r="6" spans="1:28" s="2" customFormat="1" ht="15" customHeight="1">
      <c r="A6" s="49"/>
      <c r="B6" s="49"/>
      <c r="C6" s="49"/>
      <c r="D6" s="49"/>
      <c r="E6" s="49"/>
      <c r="F6" s="49"/>
      <c r="G6" s="49"/>
      <c r="H6" s="49"/>
      <c r="I6" s="49"/>
      <c r="U6" s="8"/>
    </row>
    <row r="7" spans="1:28" ht="27" customHeight="1">
      <c r="A7" s="717" t="s">
        <v>96</v>
      </c>
      <c r="B7" s="1262" t="str">
        <f>'Application Form'!C10</f>
        <v>Taro MIE</v>
      </c>
      <c r="C7" s="1263"/>
      <c r="D7" s="1263"/>
      <c r="E7" s="1263"/>
      <c r="F7" s="1263"/>
      <c r="G7" s="1263"/>
      <c r="H7" s="1263"/>
      <c r="I7" s="1263"/>
      <c r="J7" s="1221" t="s">
        <v>160</v>
      </c>
      <c r="K7" s="1222"/>
      <c r="L7" s="1222"/>
      <c r="M7" s="1223"/>
      <c r="N7" s="1283" t="str">
        <f>'Application Form'!H17</f>
        <v>Systems Engineering</v>
      </c>
      <c r="O7" s="1284"/>
      <c r="P7" s="1284"/>
      <c r="Q7" s="1284"/>
      <c r="R7" s="1284"/>
      <c r="S7" s="1284"/>
      <c r="T7" s="1284"/>
      <c r="U7" s="1285"/>
    </row>
    <row r="8" spans="1:28" ht="27" customHeight="1">
      <c r="A8" s="1270"/>
      <c r="B8" s="1264"/>
      <c r="C8" s="1265"/>
      <c r="D8" s="1265"/>
      <c r="E8" s="1265"/>
      <c r="F8" s="1265"/>
      <c r="G8" s="1265"/>
      <c r="H8" s="1265"/>
      <c r="I8" s="1265"/>
      <c r="J8" s="1271" t="s">
        <v>161</v>
      </c>
      <c r="K8" s="1272"/>
      <c r="L8" s="1272"/>
      <c r="M8" s="1273"/>
      <c r="N8" s="1286" t="str">
        <f>'Application Form'!H18</f>
        <v>XXXX Laboratory</v>
      </c>
      <c r="O8" s="1287"/>
      <c r="P8" s="1287"/>
      <c r="Q8" s="1287"/>
      <c r="R8" s="1287"/>
      <c r="S8" s="1287"/>
      <c r="T8" s="1287"/>
      <c r="U8" s="1288"/>
    </row>
    <row r="9" spans="1:28" ht="30" customHeight="1">
      <c r="A9" s="152" t="s">
        <v>540</v>
      </c>
      <c r="B9" s="1267" t="s">
        <v>433</v>
      </c>
      <c r="C9" s="1268"/>
      <c r="D9" s="1268"/>
      <c r="E9" s="1268"/>
      <c r="F9" s="1268"/>
      <c r="G9" s="1268"/>
      <c r="H9" s="1268"/>
      <c r="I9" s="1268"/>
      <c r="J9" s="1268"/>
      <c r="K9" s="1268"/>
      <c r="L9" s="1268"/>
      <c r="M9" s="1268"/>
      <c r="N9" s="1268"/>
      <c r="O9" s="1268"/>
      <c r="P9" s="1268"/>
      <c r="Q9" s="1268"/>
      <c r="R9" s="1268"/>
      <c r="S9" s="1268"/>
      <c r="T9" s="1268"/>
      <c r="U9" s="1269"/>
    </row>
    <row r="10" spans="1:28" ht="24" customHeight="1">
      <c r="A10" s="1274" t="s">
        <v>437</v>
      </c>
      <c r="B10" s="1275"/>
      <c r="C10" s="1275"/>
      <c r="D10" s="1275"/>
      <c r="E10" s="1275"/>
      <c r="F10" s="1275"/>
      <c r="G10" s="1275"/>
      <c r="H10" s="1275"/>
      <c r="I10" s="1275"/>
      <c r="J10" s="1275"/>
      <c r="K10" s="1275"/>
      <c r="L10" s="1275"/>
      <c r="M10" s="1275"/>
      <c r="N10" s="1275"/>
      <c r="O10" s="1275"/>
      <c r="P10" s="1275"/>
      <c r="Q10" s="1275"/>
      <c r="R10" s="1275"/>
      <c r="S10" s="1275"/>
      <c r="T10" s="1275"/>
      <c r="U10" s="1276"/>
    </row>
    <row r="11" spans="1:28" ht="12.75" customHeight="1">
      <c r="A11" s="1277"/>
      <c r="B11" s="1278"/>
      <c r="C11" s="1278"/>
      <c r="D11" s="1278"/>
      <c r="E11" s="1278"/>
      <c r="F11" s="1278"/>
      <c r="G11" s="1278"/>
      <c r="H11" s="1278"/>
      <c r="I11" s="1278"/>
      <c r="J11" s="1278"/>
      <c r="K11" s="1278"/>
      <c r="L11" s="1278"/>
      <c r="M11" s="1278"/>
      <c r="N11" s="1278"/>
      <c r="O11" s="1278"/>
      <c r="P11" s="1278"/>
      <c r="Q11" s="1278"/>
      <c r="R11" s="1278"/>
      <c r="S11" s="1278"/>
      <c r="T11" s="1278"/>
      <c r="U11" s="1279"/>
    </row>
    <row r="12" spans="1:28" ht="12.75" customHeight="1">
      <c r="A12" s="1277"/>
      <c r="B12" s="1278"/>
      <c r="C12" s="1278"/>
      <c r="D12" s="1278"/>
      <c r="E12" s="1278"/>
      <c r="F12" s="1278"/>
      <c r="G12" s="1278"/>
      <c r="H12" s="1278"/>
      <c r="I12" s="1278"/>
      <c r="J12" s="1278"/>
      <c r="K12" s="1278"/>
      <c r="L12" s="1278"/>
      <c r="M12" s="1278"/>
      <c r="N12" s="1278"/>
      <c r="O12" s="1278"/>
      <c r="P12" s="1278"/>
      <c r="Q12" s="1278"/>
      <c r="R12" s="1278"/>
      <c r="S12" s="1278"/>
      <c r="T12" s="1278"/>
      <c r="U12" s="1279"/>
    </row>
    <row r="13" spans="1:28" ht="12.75" customHeight="1">
      <c r="A13" s="1277"/>
      <c r="B13" s="1278"/>
      <c r="C13" s="1278"/>
      <c r="D13" s="1278"/>
      <c r="E13" s="1278"/>
      <c r="F13" s="1278"/>
      <c r="G13" s="1278"/>
      <c r="H13" s="1278"/>
      <c r="I13" s="1278"/>
      <c r="J13" s="1278"/>
      <c r="K13" s="1278"/>
      <c r="L13" s="1278"/>
      <c r="M13" s="1278"/>
      <c r="N13" s="1278"/>
      <c r="O13" s="1278"/>
      <c r="P13" s="1278"/>
      <c r="Q13" s="1278"/>
      <c r="R13" s="1278"/>
      <c r="S13" s="1278"/>
      <c r="T13" s="1278"/>
      <c r="U13" s="1279"/>
    </row>
    <row r="14" spans="1:28" ht="12.75" customHeight="1">
      <c r="A14" s="1277"/>
      <c r="B14" s="1278"/>
      <c r="C14" s="1278"/>
      <c r="D14" s="1278"/>
      <c r="E14" s="1278"/>
      <c r="F14" s="1278"/>
      <c r="G14" s="1278"/>
      <c r="H14" s="1278"/>
      <c r="I14" s="1278"/>
      <c r="J14" s="1278"/>
      <c r="K14" s="1278"/>
      <c r="L14" s="1278"/>
      <c r="M14" s="1278"/>
      <c r="N14" s="1278"/>
      <c r="O14" s="1278"/>
      <c r="P14" s="1278"/>
      <c r="Q14" s="1278"/>
      <c r="R14" s="1278"/>
      <c r="S14" s="1278"/>
      <c r="T14" s="1278"/>
      <c r="U14" s="1279"/>
    </row>
    <row r="15" spans="1:28" ht="12.75" customHeight="1">
      <c r="A15" s="1277"/>
      <c r="B15" s="1278"/>
      <c r="C15" s="1278"/>
      <c r="D15" s="1278"/>
      <c r="E15" s="1278"/>
      <c r="F15" s="1278"/>
      <c r="G15" s="1278"/>
      <c r="H15" s="1278"/>
      <c r="I15" s="1278"/>
      <c r="J15" s="1278"/>
      <c r="K15" s="1278"/>
      <c r="L15" s="1278"/>
      <c r="M15" s="1278"/>
      <c r="N15" s="1278"/>
      <c r="O15" s="1278"/>
      <c r="P15" s="1278"/>
      <c r="Q15" s="1278"/>
      <c r="R15" s="1278"/>
      <c r="S15" s="1278"/>
      <c r="T15" s="1278"/>
      <c r="U15" s="1279"/>
    </row>
    <row r="16" spans="1:28" ht="12.75" customHeight="1">
      <c r="A16" s="1277"/>
      <c r="B16" s="1278"/>
      <c r="C16" s="1278"/>
      <c r="D16" s="1278"/>
      <c r="E16" s="1278"/>
      <c r="F16" s="1278"/>
      <c r="G16" s="1278"/>
      <c r="H16" s="1278"/>
      <c r="I16" s="1278"/>
      <c r="J16" s="1278"/>
      <c r="K16" s="1278"/>
      <c r="L16" s="1278"/>
      <c r="M16" s="1278"/>
      <c r="N16" s="1278"/>
      <c r="O16" s="1278"/>
      <c r="P16" s="1278"/>
      <c r="Q16" s="1278"/>
      <c r="R16" s="1278"/>
      <c r="S16" s="1278"/>
      <c r="T16" s="1278"/>
      <c r="U16" s="1279"/>
    </row>
    <row r="17" spans="1:21" ht="12.75" customHeight="1">
      <c r="A17" s="1277"/>
      <c r="B17" s="1278"/>
      <c r="C17" s="1278"/>
      <c r="D17" s="1278"/>
      <c r="E17" s="1278"/>
      <c r="F17" s="1278"/>
      <c r="G17" s="1278"/>
      <c r="H17" s="1278"/>
      <c r="I17" s="1278"/>
      <c r="J17" s="1278"/>
      <c r="K17" s="1278"/>
      <c r="L17" s="1278"/>
      <c r="M17" s="1278"/>
      <c r="N17" s="1278"/>
      <c r="O17" s="1278"/>
      <c r="P17" s="1278"/>
      <c r="Q17" s="1278"/>
      <c r="R17" s="1278"/>
      <c r="S17" s="1278"/>
      <c r="T17" s="1278"/>
      <c r="U17" s="1279"/>
    </row>
    <row r="18" spans="1:21" ht="12.75" customHeight="1">
      <c r="A18" s="1277"/>
      <c r="B18" s="1278"/>
      <c r="C18" s="1278"/>
      <c r="D18" s="1278"/>
      <c r="E18" s="1278"/>
      <c r="F18" s="1278"/>
      <c r="G18" s="1278"/>
      <c r="H18" s="1278"/>
      <c r="I18" s="1278"/>
      <c r="J18" s="1278"/>
      <c r="K18" s="1278"/>
      <c r="L18" s="1278"/>
      <c r="M18" s="1278"/>
      <c r="N18" s="1278"/>
      <c r="O18" s="1278"/>
      <c r="P18" s="1278"/>
      <c r="Q18" s="1278"/>
      <c r="R18" s="1278"/>
      <c r="S18" s="1278"/>
      <c r="T18" s="1278"/>
      <c r="U18" s="1279"/>
    </row>
    <row r="19" spans="1:21" ht="12.75" customHeight="1">
      <c r="A19" s="1277"/>
      <c r="B19" s="1278"/>
      <c r="C19" s="1278"/>
      <c r="D19" s="1278"/>
      <c r="E19" s="1278"/>
      <c r="F19" s="1278"/>
      <c r="G19" s="1278"/>
      <c r="H19" s="1278"/>
      <c r="I19" s="1278"/>
      <c r="J19" s="1278"/>
      <c r="K19" s="1278"/>
      <c r="L19" s="1278"/>
      <c r="M19" s="1278"/>
      <c r="N19" s="1278"/>
      <c r="O19" s="1278"/>
      <c r="P19" s="1278"/>
      <c r="Q19" s="1278"/>
      <c r="R19" s="1278"/>
      <c r="S19" s="1278"/>
      <c r="T19" s="1278"/>
      <c r="U19" s="1279"/>
    </row>
    <row r="20" spans="1:21" ht="12.75" customHeight="1">
      <c r="A20" s="1277"/>
      <c r="B20" s="1278"/>
      <c r="C20" s="1278"/>
      <c r="D20" s="1278"/>
      <c r="E20" s="1278"/>
      <c r="F20" s="1278"/>
      <c r="G20" s="1278"/>
      <c r="H20" s="1278"/>
      <c r="I20" s="1278"/>
      <c r="J20" s="1278"/>
      <c r="K20" s="1278"/>
      <c r="L20" s="1278"/>
      <c r="M20" s="1278"/>
      <c r="N20" s="1278"/>
      <c r="O20" s="1278"/>
      <c r="P20" s="1278"/>
      <c r="Q20" s="1278"/>
      <c r="R20" s="1278"/>
      <c r="S20" s="1278"/>
      <c r="T20" s="1278"/>
      <c r="U20" s="1279"/>
    </row>
    <row r="21" spans="1:21" ht="12.75" customHeight="1">
      <c r="A21" s="1277"/>
      <c r="B21" s="1278"/>
      <c r="C21" s="1278"/>
      <c r="D21" s="1278"/>
      <c r="E21" s="1278"/>
      <c r="F21" s="1278"/>
      <c r="G21" s="1278"/>
      <c r="H21" s="1278"/>
      <c r="I21" s="1278"/>
      <c r="J21" s="1278"/>
      <c r="K21" s="1278"/>
      <c r="L21" s="1278"/>
      <c r="M21" s="1278"/>
      <c r="N21" s="1278"/>
      <c r="O21" s="1278"/>
      <c r="P21" s="1278"/>
      <c r="Q21" s="1278"/>
      <c r="R21" s="1278"/>
      <c r="S21" s="1278"/>
      <c r="T21" s="1278"/>
      <c r="U21" s="1279"/>
    </row>
    <row r="22" spans="1:21" ht="12.75" customHeight="1">
      <c r="A22" s="1277"/>
      <c r="B22" s="1278"/>
      <c r="C22" s="1278"/>
      <c r="D22" s="1278"/>
      <c r="E22" s="1278"/>
      <c r="F22" s="1278"/>
      <c r="G22" s="1278"/>
      <c r="H22" s="1278"/>
      <c r="I22" s="1278"/>
      <c r="J22" s="1278"/>
      <c r="K22" s="1278"/>
      <c r="L22" s="1278"/>
      <c r="M22" s="1278"/>
      <c r="N22" s="1278"/>
      <c r="O22" s="1278"/>
      <c r="P22" s="1278"/>
      <c r="Q22" s="1278"/>
      <c r="R22" s="1278"/>
      <c r="S22" s="1278"/>
      <c r="T22" s="1278"/>
      <c r="U22" s="1279"/>
    </row>
    <row r="23" spans="1:21" ht="12.75" customHeight="1">
      <c r="A23" s="1277"/>
      <c r="B23" s="1278"/>
      <c r="C23" s="1278"/>
      <c r="D23" s="1278"/>
      <c r="E23" s="1278"/>
      <c r="F23" s="1278"/>
      <c r="G23" s="1278"/>
      <c r="H23" s="1278"/>
      <c r="I23" s="1278"/>
      <c r="J23" s="1278"/>
      <c r="K23" s="1278"/>
      <c r="L23" s="1278"/>
      <c r="M23" s="1278"/>
      <c r="N23" s="1278"/>
      <c r="O23" s="1278"/>
      <c r="P23" s="1278"/>
      <c r="Q23" s="1278"/>
      <c r="R23" s="1278"/>
      <c r="S23" s="1278"/>
      <c r="T23" s="1278"/>
      <c r="U23" s="1279"/>
    </row>
    <row r="24" spans="1:21" ht="12.75" customHeight="1">
      <c r="A24" s="1277"/>
      <c r="B24" s="1278"/>
      <c r="C24" s="1278"/>
      <c r="D24" s="1278"/>
      <c r="E24" s="1278"/>
      <c r="F24" s="1278"/>
      <c r="G24" s="1278"/>
      <c r="H24" s="1278"/>
      <c r="I24" s="1278"/>
      <c r="J24" s="1278"/>
      <c r="K24" s="1278"/>
      <c r="L24" s="1278"/>
      <c r="M24" s="1278"/>
      <c r="N24" s="1278"/>
      <c r="O24" s="1278"/>
      <c r="P24" s="1278"/>
      <c r="Q24" s="1278"/>
      <c r="R24" s="1278"/>
      <c r="S24" s="1278"/>
      <c r="T24" s="1278"/>
      <c r="U24" s="1279"/>
    </row>
    <row r="25" spans="1:21" ht="12.75" customHeight="1">
      <c r="A25" s="1277"/>
      <c r="B25" s="1278"/>
      <c r="C25" s="1278"/>
      <c r="D25" s="1278"/>
      <c r="E25" s="1278"/>
      <c r="F25" s="1278"/>
      <c r="G25" s="1278"/>
      <c r="H25" s="1278"/>
      <c r="I25" s="1278"/>
      <c r="J25" s="1278"/>
      <c r="K25" s="1278"/>
      <c r="L25" s="1278"/>
      <c r="M25" s="1278"/>
      <c r="N25" s="1278"/>
      <c r="O25" s="1278"/>
      <c r="P25" s="1278"/>
      <c r="Q25" s="1278"/>
      <c r="R25" s="1278"/>
      <c r="S25" s="1278"/>
      <c r="T25" s="1278"/>
      <c r="U25" s="1279"/>
    </row>
    <row r="26" spans="1:21" ht="12.75" customHeight="1">
      <c r="A26" s="1277"/>
      <c r="B26" s="1278"/>
      <c r="C26" s="1278"/>
      <c r="D26" s="1278"/>
      <c r="E26" s="1278"/>
      <c r="F26" s="1278"/>
      <c r="G26" s="1278"/>
      <c r="H26" s="1278"/>
      <c r="I26" s="1278"/>
      <c r="J26" s="1278"/>
      <c r="K26" s="1278"/>
      <c r="L26" s="1278"/>
      <c r="M26" s="1278"/>
      <c r="N26" s="1278"/>
      <c r="O26" s="1278"/>
      <c r="P26" s="1278"/>
      <c r="Q26" s="1278"/>
      <c r="R26" s="1278"/>
      <c r="S26" s="1278"/>
      <c r="T26" s="1278"/>
      <c r="U26" s="1279"/>
    </row>
    <row r="27" spans="1:21" ht="12.75" customHeight="1">
      <c r="A27" s="1277"/>
      <c r="B27" s="1278"/>
      <c r="C27" s="1278"/>
      <c r="D27" s="1278"/>
      <c r="E27" s="1278"/>
      <c r="F27" s="1278"/>
      <c r="G27" s="1278"/>
      <c r="H27" s="1278"/>
      <c r="I27" s="1278"/>
      <c r="J27" s="1278"/>
      <c r="K27" s="1278"/>
      <c r="L27" s="1278"/>
      <c r="M27" s="1278"/>
      <c r="N27" s="1278"/>
      <c r="O27" s="1278"/>
      <c r="P27" s="1278"/>
      <c r="Q27" s="1278"/>
      <c r="R27" s="1278"/>
      <c r="S27" s="1278"/>
      <c r="T27" s="1278"/>
      <c r="U27" s="1279"/>
    </row>
    <row r="28" spans="1:21" ht="12.75" customHeight="1">
      <c r="A28" s="1277"/>
      <c r="B28" s="1278"/>
      <c r="C28" s="1278"/>
      <c r="D28" s="1278"/>
      <c r="E28" s="1278"/>
      <c r="F28" s="1278"/>
      <c r="G28" s="1278"/>
      <c r="H28" s="1278"/>
      <c r="I28" s="1278"/>
      <c r="J28" s="1278"/>
      <c r="K28" s="1278"/>
      <c r="L28" s="1278"/>
      <c r="M28" s="1278"/>
      <c r="N28" s="1278"/>
      <c r="O28" s="1278"/>
      <c r="P28" s="1278"/>
      <c r="Q28" s="1278"/>
      <c r="R28" s="1278"/>
      <c r="S28" s="1278"/>
      <c r="T28" s="1278"/>
      <c r="U28" s="1279"/>
    </row>
    <row r="29" spans="1:21" ht="12.75" customHeight="1">
      <c r="A29" s="1277"/>
      <c r="B29" s="1278"/>
      <c r="C29" s="1278"/>
      <c r="D29" s="1278"/>
      <c r="E29" s="1278"/>
      <c r="F29" s="1278"/>
      <c r="G29" s="1278"/>
      <c r="H29" s="1278"/>
      <c r="I29" s="1278"/>
      <c r="J29" s="1278"/>
      <c r="K29" s="1278"/>
      <c r="L29" s="1278"/>
      <c r="M29" s="1278"/>
      <c r="N29" s="1278"/>
      <c r="O29" s="1278"/>
      <c r="P29" s="1278"/>
      <c r="Q29" s="1278"/>
      <c r="R29" s="1278"/>
      <c r="S29" s="1278"/>
      <c r="T29" s="1278"/>
      <c r="U29" s="1279"/>
    </row>
    <row r="30" spans="1:21" ht="12.75" customHeight="1">
      <c r="A30" s="1277"/>
      <c r="B30" s="1278"/>
      <c r="C30" s="1278"/>
      <c r="D30" s="1278"/>
      <c r="E30" s="1278"/>
      <c r="F30" s="1278"/>
      <c r="G30" s="1278"/>
      <c r="H30" s="1278"/>
      <c r="I30" s="1278"/>
      <c r="J30" s="1278"/>
      <c r="K30" s="1278"/>
      <c r="L30" s="1278"/>
      <c r="M30" s="1278"/>
      <c r="N30" s="1278"/>
      <c r="O30" s="1278"/>
      <c r="P30" s="1278"/>
      <c r="Q30" s="1278"/>
      <c r="R30" s="1278"/>
      <c r="S30" s="1278"/>
      <c r="T30" s="1278"/>
      <c r="U30" s="1279"/>
    </row>
    <row r="31" spans="1:21" ht="12.75" customHeight="1">
      <c r="A31" s="1277"/>
      <c r="B31" s="1278"/>
      <c r="C31" s="1278"/>
      <c r="D31" s="1278"/>
      <c r="E31" s="1278"/>
      <c r="F31" s="1278"/>
      <c r="G31" s="1278"/>
      <c r="H31" s="1278"/>
      <c r="I31" s="1278"/>
      <c r="J31" s="1278"/>
      <c r="K31" s="1278"/>
      <c r="L31" s="1278"/>
      <c r="M31" s="1278"/>
      <c r="N31" s="1278"/>
      <c r="O31" s="1278"/>
      <c r="P31" s="1278"/>
      <c r="Q31" s="1278"/>
      <c r="R31" s="1278"/>
      <c r="S31" s="1278"/>
      <c r="T31" s="1278"/>
      <c r="U31" s="1279"/>
    </row>
    <row r="32" spans="1:21" ht="12.75" customHeight="1">
      <c r="A32" s="1277"/>
      <c r="B32" s="1278"/>
      <c r="C32" s="1278"/>
      <c r="D32" s="1278"/>
      <c r="E32" s="1278"/>
      <c r="F32" s="1278"/>
      <c r="G32" s="1278"/>
      <c r="H32" s="1278"/>
      <c r="I32" s="1278"/>
      <c r="J32" s="1278"/>
      <c r="K32" s="1278"/>
      <c r="L32" s="1278"/>
      <c r="M32" s="1278"/>
      <c r="N32" s="1278"/>
      <c r="O32" s="1278"/>
      <c r="P32" s="1278"/>
      <c r="Q32" s="1278"/>
      <c r="R32" s="1278"/>
      <c r="S32" s="1278"/>
      <c r="T32" s="1278"/>
      <c r="U32" s="1279"/>
    </row>
    <row r="33" spans="1:21" ht="12.75" customHeight="1">
      <c r="A33" s="1277"/>
      <c r="B33" s="1278"/>
      <c r="C33" s="1278"/>
      <c r="D33" s="1278"/>
      <c r="E33" s="1278"/>
      <c r="F33" s="1278"/>
      <c r="G33" s="1278"/>
      <c r="H33" s="1278"/>
      <c r="I33" s="1278"/>
      <c r="J33" s="1278"/>
      <c r="K33" s="1278"/>
      <c r="L33" s="1278"/>
      <c r="M33" s="1278"/>
      <c r="N33" s="1278"/>
      <c r="O33" s="1278"/>
      <c r="P33" s="1278"/>
      <c r="Q33" s="1278"/>
      <c r="R33" s="1278"/>
      <c r="S33" s="1278"/>
      <c r="T33" s="1278"/>
      <c r="U33" s="1279"/>
    </row>
    <row r="34" spans="1:21" ht="12.75" customHeight="1">
      <c r="A34" s="1277"/>
      <c r="B34" s="1278"/>
      <c r="C34" s="1278"/>
      <c r="D34" s="1278"/>
      <c r="E34" s="1278"/>
      <c r="F34" s="1278"/>
      <c r="G34" s="1278"/>
      <c r="H34" s="1278"/>
      <c r="I34" s="1278"/>
      <c r="J34" s="1278"/>
      <c r="K34" s="1278"/>
      <c r="L34" s="1278"/>
      <c r="M34" s="1278"/>
      <c r="N34" s="1278"/>
      <c r="O34" s="1278"/>
      <c r="P34" s="1278"/>
      <c r="Q34" s="1278"/>
      <c r="R34" s="1278"/>
      <c r="S34" s="1278"/>
      <c r="T34" s="1278"/>
      <c r="U34" s="1279"/>
    </row>
    <row r="35" spans="1:21" ht="12.75" customHeight="1">
      <c r="A35" s="1277"/>
      <c r="B35" s="1278"/>
      <c r="C35" s="1278"/>
      <c r="D35" s="1278"/>
      <c r="E35" s="1278"/>
      <c r="F35" s="1278"/>
      <c r="G35" s="1278"/>
      <c r="H35" s="1278"/>
      <c r="I35" s="1278"/>
      <c r="J35" s="1278"/>
      <c r="K35" s="1278"/>
      <c r="L35" s="1278"/>
      <c r="M35" s="1278"/>
      <c r="N35" s="1278"/>
      <c r="O35" s="1278"/>
      <c r="P35" s="1278"/>
      <c r="Q35" s="1278"/>
      <c r="R35" s="1278"/>
      <c r="S35" s="1278"/>
      <c r="T35" s="1278"/>
      <c r="U35" s="1279"/>
    </row>
    <row r="36" spans="1:21" ht="12.75" customHeight="1">
      <c r="A36" s="1277"/>
      <c r="B36" s="1278"/>
      <c r="C36" s="1278"/>
      <c r="D36" s="1278"/>
      <c r="E36" s="1278"/>
      <c r="F36" s="1278"/>
      <c r="G36" s="1278"/>
      <c r="H36" s="1278"/>
      <c r="I36" s="1278"/>
      <c r="J36" s="1278"/>
      <c r="K36" s="1278"/>
      <c r="L36" s="1278"/>
      <c r="M36" s="1278"/>
      <c r="N36" s="1278"/>
      <c r="O36" s="1278"/>
      <c r="P36" s="1278"/>
      <c r="Q36" s="1278"/>
      <c r="R36" s="1278"/>
      <c r="S36" s="1278"/>
      <c r="T36" s="1278"/>
      <c r="U36" s="1279"/>
    </row>
    <row r="37" spans="1:21" ht="12.75" customHeight="1">
      <c r="A37" s="1277"/>
      <c r="B37" s="1278"/>
      <c r="C37" s="1278"/>
      <c r="D37" s="1278"/>
      <c r="E37" s="1278"/>
      <c r="F37" s="1278"/>
      <c r="G37" s="1278"/>
      <c r="H37" s="1278"/>
      <c r="I37" s="1278"/>
      <c r="J37" s="1278"/>
      <c r="K37" s="1278"/>
      <c r="L37" s="1278"/>
      <c r="M37" s="1278"/>
      <c r="N37" s="1278"/>
      <c r="O37" s="1278"/>
      <c r="P37" s="1278"/>
      <c r="Q37" s="1278"/>
      <c r="R37" s="1278"/>
      <c r="S37" s="1278"/>
      <c r="T37" s="1278"/>
      <c r="U37" s="1279"/>
    </row>
    <row r="38" spans="1:21" ht="12.75" customHeight="1">
      <c r="A38" s="1277"/>
      <c r="B38" s="1278"/>
      <c r="C38" s="1278"/>
      <c r="D38" s="1278"/>
      <c r="E38" s="1278"/>
      <c r="F38" s="1278"/>
      <c r="G38" s="1278"/>
      <c r="H38" s="1278"/>
      <c r="I38" s="1278"/>
      <c r="J38" s="1278"/>
      <c r="K38" s="1278"/>
      <c r="L38" s="1278"/>
      <c r="M38" s="1278"/>
      <c r="N38" s="1278"/>
      <c r="O38" s="1278"/>
      <c r="P38" s="1278"/>
      <c r="Q38" s="1278"/>
      <c r="R38" s="1278"/>
      <c r="S38" s="1278"/>
      <c r="T38" s="1278"/>
      <c r="U38" s="1279"/>
    </row>
    <row r="39" spans="1:21" ht="12.75" customHeight="1">
      <c r="A39" s="1277"/>
      <c r="B39" s="1278"/>
      <c r="C39" s="1278"/>
      <c r="D39" s="1278"/>
      <c r="E39" s="1278"/>
      <c r="F39" s="1278"/>
      <c r="G39" s="1278"/>
      <c r="H39" s="1278"/>
      <c r="I39" s="1278"/>
      <c r="J39" s="1278"/>
      <c r="K39" s="1278"/>
      <c r="L39" s="1278"/>
      <c r="M39" s="1278"/>
      <c r="N39" s="1278"/>
      <c r="O39" s="1278"/>
      <c r="P39" s="1278"/>
      <c r="Q39" s="1278"/>
      <c r="R39" s="1278"/>
      <c r="S39" s="1278"/>
      <c r="T39" s="1278"/>
      <c r="U39" s="1279"/>
    </row>
    <row r="40" spans="1:21" ht="12.75" customHeight="1">
      <c r="A40" s="1277"/>
      <c r="B40" s="1278"/>
      <c r="C40" s="1278"/>
      <c r="D40" s="1278"/>
      <c r="E40" s="1278"/>
      <c r="F40" s="1278"/>
      <c r="G40" s="1278"/>
      <c r="H40" s="1278"/>
      <c r="I40" s="1278"/>
      <c r="J40" s="1278"/>
      <c r="K40" s="1278"/>
      <c r="L40" s="1278"/>
      <c r="M40" s="1278"/>
      <c r="N40" s="1278"/>
      <c r="O40" s="1278"/>
      <c r="P40" s="1278"/>
      <c r="Q40" s="1278"/>
      <c r="R40" s="1278"/>
      <c r="S40" s="1278"/>
      <c r="T40" s="1278"/>
      <c r="U40" s="1279"/>
    </row>
    <row r="41" spans="1:21" ht="12.75" customHeight="1">
      <c r="A41" s="1277"/>
      <c r="B41" s="1278"/>
      <c r="C41" s="1278"/>
      <c r="D41" s="1278"/>
      <c r="E41" s="1278"/>
      <c r="F41" s="1278"/>
      <c r="G41" s="1278"/>
      <c r="H41" s="1278"/>
      <c r="I41" s="1278"/>
      <c r="J41" s="1278"/>
      <c r="K41" s="1278"/>
      <c r="L41" s="1278"/>
      <c r="M41" s="1278"/>
      <c r="N41" s="1278"/>
      <c r="O41" s="1278"/>
      <c r="P41" s="1278"/>
      <c r="Q41" s="1278"/>
      <c r="R41" s="1278"/>
      <c r="S41" s="1278"/>
      <c r="T41" s="1278"/>
      <c r="U41" s="1279"/>
    </row>
    <row r="42" spans="1:21" ht="12.75" customHeight="1">
      <c r="A42" s="1277"/>
      <c r="B42" s="1278"/>
      <c r="C42" s="1278"/>
      <c r="D42" s="1278"/>
      <c r="E42" s="1278"/>
      <c r="F42" s="1278"/>
      <c r="G42" s="1278"/>
      <c r="H42" s="1278"/>
      <c r="I42" s="1278"/>
      <c r="J42" s="1278"/>
      <c r="K42" s="1278"/>
      <c r="L42" s="1278"/>
      <c r="M42" s="1278"/>
      <c r="N42" s="1278"/>
      <c r="O42" s="1278"/>
      <c r="P42" s="1278"/>
      <c r="Q42" s="1278"/>
      <c r="R42" s="1278"/>
      <c r="S42" s="1278"/>
      <c r="T42" s="1278"/>
      <c r="U42" s="1279"/>
    </row>
    <row r="43" spans="1:21" ht="12.75" customHeight="1">
      <c r="A43" s="1277"/>
      <c r="B43" s="1278"/>
      <c r="C43" s="1278"/>
      <c r="D43" s="1278"/>
      <c r="E43" s="1278"/>
      <c r="F43" s="1278"/>
      <c r="G43" s="1278"/>
      <c r="H43" s="1278"/>
      <c r="I43" s="1278"/>
      <c r="J43" s="1278"/>
      <c r="K43" s="1278"/>
      <c r="L43" s="1278"/>
      <c r="M43" s="1278"/>
      <c r="N43" s="1278"/>
      <c r="O43" s="1278"/>
      <c r="P43" s="1278"/>
      <c r="Q43" s="1278"/>
      <c r="R43" s="1278"/>
      <c r="S43" s="1278"/>
      <c r="T43" s="1278"/>
      <c r="U43" s="1279"/>
    </row>
    <row r="44" spans="1:21" ht="12.75" customHeight="1">
      <c r="A44" s="1277"/>
      <c r="B44" s="1278"/>
      <c r="C44" s="1278"/>
      <c r="D44" s="1278"/>
      <c r="E44" s="1278"/>
      <c r="F44" s="1278"/>
      <c r="G44" s="1278"/>
      <c r="H44" s="1278"/>
      <c r="I44" s="1278"/>
      <c r="J44" s="1278"/>
      <c r="K44" s="1278"/>
      <c r="L44" s="1278"/>
      <c r="M44" s="1278"/>
      <c r="N44" s="1278"/>
      <c r="O44" s="1278"/>
      <c r="P44" s="1278"/>
      <c r="Q44" s="1278"/>
      <c r="R44" s="1278"/>
      <c r="S44" s="1278"/>
      <c r="T44" s="1278"/>
      <c r="U44" s="1279"/>
    </row>
    <row r="45" spans="1:21" ht="12.75" customHeight="1">
      <c r="A45" s="1277"/>
      <c r="B45" s="1278"/>
      <c r="C45" s="1278"/>
      <c r="D45" s="1278"/>
      <c r="E45" s="1278"/>
      <c r="F45" s="1278"/>
      <c r="G45" s="1278"/>
      <c r="H45" s="1278"/>
      <c r="I45" s="1278"/>
      <c r="J45" s="1278"/>
      <c r="K45" s="1278"/>
      <c r="L45" s="1278"/>
      <c r="M45" s="1278"/>
      <c r="N45" s="1278"/>
      <c r="O45" s="1278"/>
      <c r="P45" s="1278"/>
      <c r="Q45" s="1278"/>
      <c r="R45" s="1278"/>
      <c r="S45" s="1278"/>
      <c r="T45" s="1278"/>
      <c r="U45" s="1279"/>
    </row>
    <row r="46" spans="1:21" ht="12.75" customHeight="1">
      <c r="A46" s="1277"/>
      <c r="B46" s="1278"/>
      <c r="C46" s="1278"/>
      <c r="D46" s="1278"/>
      <c r="E46" s="1278"/>
      <c r="F46" s="1278"/>
      <c r="G46" s="1278"/>
      <c r="H46" s="1278"/>
      <c r="I46" s="1278"/>
      <c r="J46" s="1278"/>
      <c r="K46" s="1278"/>
      <c r="L46" s="1278"/>
      <c r="M46" s="1278"/>
      <c r="N46" s="1278"/>
      <c r="O46" s="1278"/>
      <c r="P46" s="1278"/>
      <c r="Q46" s="1278"/>
      <c r="R46" s="1278"/>
      <c r="S46" s="1278"/>
      <c r="T46" s="1278"/>
      <c r="U46" s="1279"/>
    </row>
    <row r="47" spans="1:21" ht="12.75" customHeight="1">
      <c r="A47" s="1277"/>
      <c r="B47" s="1278"/>
      <c r="C47" s="1278"/>
      <c r="D47" s="1278"/>
      <c r="E47" s="1278"/>
      <c r="F47" s="1278"/>
      <c r="G47" s="1278"/>
      <c r="H47" s="1278"/>
      <c r="I47" s="1278"/>
      <c r="J47" s="1278"/>
      <c r="K47" s="1278"/>
      <c r="L47" s="1278"/>
      <c r="M47" s="1278"/>
      <c r="N47" s="1278"/>
      <c r="O47" s="1278"/>
      <c r="P47" s="1278"/>
      <c r="Q47" s="1278"/>
      <c r="R47" s="1278"/>
      <c r="S47" s="1278"/>
      <c r="T47" s="1278"/>
      <c r="U47" s="1279"/>
    </row>
    <row r="48" spans="1:21" ht="12.75" customHeight="1">
      <c r="A48" s="1277"/>
      <c r="B48" s="1278"/>
      <c r="C48" s="1278"/>
      <c r="D48" s="1278"/>
      <c r="E48" s="1278"/>
      <c r="F48" s="1278"/>
      <c r="G48" s="1278"/>
      <c r="H48" s="1278"/>
      <c r="I48" s="1278"/>
      <c r="J48" s="1278"/>
      <c r="K48" s="1278"/>
      <c r="L48" s="1278"/>
      <c r="M48" s="1278"/>
      <c r="N48" s="1278"/>
      <c r="O48" s="1278"/>
      <c r="P48" s="1278"/>
      <c r="Q48" s="1278"/>
      <c r="R48" s="1278"/>
      <c r="S48" s="1278"/>
      <c r="T48" s="1278"/>
      <c r="U48" s="1279"/>
    </row>
    <row r="49" spans="1:21" ht="12.75" customHeight="1">
      <c r="A49" s="1277"/>
      <c r="B49" s="1278"/>
      <c r="C49" s="1278"/>
      <c r="D49" s="1278"/>
      <c r="E49" s="1278"/>
      <c r="F49" s="1278"/>
      <c r="G49" s="1278"/>
      <c r="H49" s="1278"/>
      <c r="I49" s="1278"/>
      <c r="J49" s="1278"/>
      <c r="K49" s="1278"/>
      <c r="L49" s="1278"/>
      <c r="M49" s="1278"/>
      <c r="N49" s="1278"/>
      <c r="O49" s="1278"/>
      <c r="P49" s="1278"/>
      <c r="Q49" s="1278"/>
      <c r="R49" s="1278"/>
      <c r="S49" s="1278"/>
      <c r="T49" s="1278"/>
      <c r="U49" s="1279"/>
    </row>
    <row r="50" spans="1:21" ht="57" customHeight="1">
      <c r="A50" s="1280"/>
      <c r="B50" s="1281"/>
      <c r="C50" s="1281"/>
      <c r="D50" s="1281"/>
      <c r="E50" s="1281"/>
      <c r="F50" s="1281"/>
      <c r="G50" s="1281"/>
      <c r="H50" s="1281"/>
      <c r="I50" s="1281"/>
      <c r="J50" s="1281"/>
      <c r="K50" s="1281"/>
      <c r="L50" s="1281"/>
      <c r="M50" s="1281"/>
      <c r="N50" s="1281"/>
      <c r="O50" s="1281"/>
      <c r="P50" s="1281"/>
      <c r="Q50" s="1281"/>
      <c r="R50" s="1281"/>
      <c r="S50" s="1281"/>
      <c r="T50" s="1281"/>
      <c r="U50" s="1282"/>
    </row>
    <row r="51" spans="1:21" ht="5.0999999999999996" customHeight="1">
      <c r="A51" s="164"/>
      <c r="B51" s="164"/>
      <c r="C51" s="164"/>
      <c r="D51" s="164"/>
      <c r="E51" s="164"/>
      <c r="F51" s="164"/>
      <c r="G51" s="164"/>
      <c r="H51" s="164"/>
      <c r="I51" s="164"/>
      <c r="J51" s="164"/>
      <c r="K51" s="164"/>
      <c r="L51" s="164"/>
      <c r="M51" s="164"/>
      <c r="N51" s="164"/>
      <c r="O51" s="164"/>
      <c r="P51" s="164"/>
      <c r="Q51" s="164"/>
      <c r="R51" s="164"/>
      <c r="S51" s="164"/>
      <c r="T51" s="164"/>
      <c r="U51" s="164"/>
    </row>
    <row r="52" spans="1:21" ht="75" customHeight="1">
      <c r="A52" s="1266" t="s">
        <v>514</v>
      </c>
      <c r="B52" s="1266"/>
      <c r="C52" s="1266"/>
      <c r="D52" s="1266"/>
      <c r="E52" s="1266"/>
      <c r="F52" s="1266"/>
      <c r="G52" s="1266"/>
      <c r="H52" s="1266"/>
      <c r="I52" s="1266"/>
      <c r="J52" s="1266"/>
      <c r="K52" s="1266"/>
      <c r="L52" s="1266"/>
      <c r="M52" s="1266"/>
      <c r="N52" s="1266"/>
      <c r="O52" s="1266"/>
      <c r="P52" s="1266"/>
      <c r="Q52" s="1266"/>
      <c r="R52" s="1266"/>
      <c r="S52" s="1266"/>
      <c r="T52" s="1266"/>
      <c r="U52" s="1266"/>
    </row>
  </sheetData>
  <customSheetViews>
    <customSheetView guid="{54CCE070-5D9F-4C5C-9591-86A7CEA48569}" showPageBreaks="1" printArea="1" view="pageBreakPreview" topLeftCell="A16">
      <selection activeCell="A10" sqref="A10:U54"/>
      <rowBreaks count="2" manualBreakCount="2">
        <brk id="56" max="20" man="1"/>
        <brk id="65" max="16383" man="1"/>
      </rowBreaks>
      <pageMargins left="0.19685039370078741" right="0.19685039370078741" top="0.19685039370078741" bottom="0.19685039370078741" header="0.19685039370078741" footer="0.19685039370078741"/>
      <printOptions horizontalCentered="1" verticalCentered="1"/>
      <pageSetup paperSize="9" orientation="portrait" r:id="rId1"/>
      <headerFooter alignWithMargins="0"/>
    </customSheetView>
  </customSheetViews>
  <mergeCells count="17">
    <mergeCell ref="A52:U52"/>
    <mergeCell ref="B9:U9"/>
    <mergeCell ref="A4:K5"/>
    <mergeCell ref="J7:M7"/>
    <mergeCell ref="A7:A8"/>
    <mergeCell ref="J8:M8"/>
    <mergeCell ref="A10:U50"/>
    <mergeCell ref="L3:N5"/>
    <mergeCell ref="N7:U7"/>
    <mergeCell ref="N8:U8"/>
    <mergeCell ref="A3:K3"/>
    <mergeCell ref="L1:U1"/>
    <mergeCell ref="O3:U5"/>
    <mergeCell ref="L2:N2"/>
    <mergeCell ref="O2:U2"/>
    <mergeCell ref="B7:I8"/>
    <mergeCell ref="A2:K2"/>
  </mergeCells>
  <phoneticPr fontId="2"/>
  <printOptions horizontalCentered="1" verticalCentered="1"/>
  <pageMargins left="0.19685039370078741" right="0.19685039370078741" top="0.19685039370078741" bottom="0.19685039370078741" header="0.19685039370078741" footer="0.19685039370078741"/>
  <pageSetup paperSize="9" scale="98" orientation="portrait" r:id="rId2"/>
  <headerFooter alignWithMargins="0"/>
  <rowBreaks count="2" manualBreakCount="2">
    <brk id="52" max="20" man="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AA37"/>
  <sheetViews>
    <sheetView showWhiteSpace="0" view="pageLayout" zoomScale="85" zoomScaleNormal="100" zoomScaleSheetLayoutView="166" zoomScalePageLayoutView="85" workbookViewId="0">
      <selection activeCell="A3" sqref="A3:J3"/>
    </sheetView>
  </sheetViews>
  <sheetFormatPr defaultColWidth="9" defaultRowHeight="11.25"/>
  <cols>
    <col min="1" max="1" width="18.875" style="1" customWidth="1"/>
    <col min="2" max="3" width="3.625" style="1" customWidth="1"/>
    <col min="4" max="4" width="9.625" style="1" customWidth="1"/>
    <col min="5" max="17" width="3.625" style="1" customWidth="1"/>
    <col min="18" max="18" width="3.125" style="1" customWidth="1"/>
    <col min="19" max="19" width="3.625" style="1" customWidth="1"/>
    <col min="20" max="20" width="6.625" style="1" customWidth="1"/>
    <col min="21" max="16384" width="9" style="1"/>
  </cols>
  <sheetData>
    <row r="1" spans="1:27" ht="11.25" customHeight="1">
      <c r="I1" s="7"/>
      <c r="J1" s="7"/>
      <c r="K1" s="1230"/>
      <c r="L1" s="1231"/>
      <c r="M1" s="1231"/>
      <c r="N1" s="1231"/>
      <c r="O1" s="1231"/>
      <c r="P1" s="1231"/>
      <c r="Q1" s="1231"/>
      <c r="R1" s="1231"/>
      <c r="S1" s="1231"/>
      <c r="T1" s="1231"/>
      <c r="U1" s="15"/>
      <c r="V1" s="15"/>
      <c r="W1" s="15"/>
      <c r="X1" s="15"/>
      <c r="Y1" s="15"/>
      <c r="Z1" s="15"/>
      <c r="AA1" s="15"/>
    </row>
    <row r="2" spans="1:27" ht="13.5" customHeight="1">
      <c r="A2" s="558" t="str">
        <f>CONCATENATE(FormData!B2, " Fall / ", FormData!B2+1, " Spring Admission")</f>
        <v>2025 Fall / 2026 Spring Admission</v>
      </c>
      <c r="B2" s="558"/>
      <c r="C2" s="558"/>
      <c r="D2" s="558"/>
      <c r="E2" s="558"/>
      <c r="F2" s="558"/>
      <c r="G2" s="558"/>
      <c r="H2" s="558"/>
      <c r="I2" s="558"/>
      <c r="J2" s="1191"/>
      <c r="K2" s="1303" t="s">
        <v>377</v>
      </c>
      <c r="L2" s="1304"/>
      <c r="M2" s="1305"/>
      <c r="N2" s="1306" t="s">
        <v>163</v>
      </c>
      <c r="O2" s="1304"/>
      <c r="P2" s="1304"/>
      <c r="Q2" s="1304"/>
      <c r="R2" s="1304"/>
      <c r="S2" s="1304"/>
      <c r="T2" s="1304"/>
      <c r="U2" s="15"/>
      <c r="V2" s="15"/>
      <c r="W2" s="15"/>
      <c r="X2" s="15"/>
      <c r="Y2" s="15"/>
      <c r="Z2" s="15"/>
      <c r="AA2" s="15"/>
    </row>
    <row r="3" spans="1:27" ht="17.100000000000001" customHeight="1">
      <c r="A3" s="558" t="str">
        <f>CONCATENATE("Mie University Graduate School of Engineering (", FormData!B5, ")")</f>
        <v>Mie University Graduate School of Engineering (Doctoral Course			)</v>
      </c>
      <c r="B3" s="558"/>
      <c r="C3" s="558"/>
      <c r="D3" s="558"/>
      <c r="E3" s="558"/>
      <c r="F3" s="558"/>
      <c r="G3" s="558"/>
      <c r="H3" s="558"/>
      <c r="I3" s="558"/>
      <c r="J3" s="1191"/>
      <c r="K3" s="1236" t="str">
        <f>FormData!B6</f>
        <v>Special Admission for International Students</v>
      </c>
      <c r="L3" s="508"/>
      <c r="M3" s="509"/>
      <c r="N3" s="1290" t="s">
        <v>421</v>
      </c>
      <c r="O3" s="1290"/>
      <c r="P3" s="1290"/>
      <c r="Q3" s="1290"/>
      <c r="R3" s="1290"/>
      <c r="S3" s="1290"/>
      <c r="T3" s="1291"/>
    </row>
    <row r="4" spans="1:27" ht="18.95" customHeight="1">
      <c r="A4" s="430" t="s">
        <v>109</v>
      </c>
      <c r="B4" s="1217"/>
      <c r="C4" s="1217"/>
      <c r="D4" s="1217"/>
      <c r="E4" s="1217"/>
      <c r="F4" s="1217"/>
      <c r="G4" s="1217"/>
      <c r="H4" s="1217"/>
      <c r="I4" s="1217"/>
      <c r="J4" s="1218"/>
      <c r="K4" s="389"/>
      <c r="L4" s="511"/>
      <c r="M4" s="512"/>
      <c r="N4" s="452"/>
      <c r="O4" s="452"/>
      <c r="P4" s="452"/>
      <c r="Q4" s="452"/>
      <c r="R4" s="452"/>
      <c r="S4" s="452"/>
      <c r="T4" s="1292"/>
    </row>
    <row r="5" spans="1:27" ht="18.95" customHeight="1">
      <c r="A5" s="1217"/>
      <c r="B5" s="1217"/>
      <c r="C5" s="1217"/>
      <c r="D5" s="1217"/>
      <c r="E5" s="1217"/>
      <c r="F5" s="1217"/>
      <c r="G5" s="1217"/>
      <c r="H5" s="1217"/>
      <c r="I5" s="1217"/>
      <c r="J5" s="1218"/>
      <c r="K5" s="1237"/>
      <c r="L5" s="514"/>
      <c r="M5" s="515"/>
      <c r="N5" s="1293"/>
      <c r="O5" s="1293"/>
      <c r="P5" s="1293"/>
      <c r="Q5" s="1293"/>
      <c r="R5" s="1293"/>
      <c r="S5" s="1293"/>
      <c r="T5" s="1294"/>
    </row>
    <row r="6" spans="1:27" s="2" customFormat="1" ht="15" customHeight="1">
      <c r="A6" s="1295"/>
      <c r="B6" s="1295"/>
      <c r="C6" s="1295"/>
      <c r="D6" s="1295"/>
      <c r="E6" s="1295"/>
      <c r="F6" s="1295"/>
      <c r="G6" s="1295"/>
      <c r="H6" s="1295"/>
      <c r="I6" s="1295"/>
      <c r="J6" s="1295"/>
      <c r="K6" s="1295"/>
      <c r="L6" s="1295"/>
      <c r="M6" s="1295"/>
      <c r="N6" s="1295"/>
      <c r="O6" s="1295"/>
      <c r="P6" s="1295"/>
      <c r="Q6" s="1295"/>
      <c r="R6" s="1295"/>
      <c r="S6" s="1295"/>
      <c r="T6" s="1295"/>
    </row>
    <row r="7" spans="1:27" ht="27" customHeight="1">
      <c r="A7" s="717" t="s">
        <v>96</v>
      </c>
      <c r="B7" s="1262" t="str">
        <f>'Application Form'!C10</f>
        <v>Taro MIE</v>
      </c>
      <c r="C7" s="1263"/>
      <c r="D7" s="1263"/>
      <c r="E7" s="1263"/>
      <c r="F7" s="1263"/>
      <c r="G7" s="1263"/>
      <c r="H7" s="1263"/>
      <c r="I7" s="1221" t="s">
        <v>164</v>
      </c>
      <c r="J7" s="1222"/>
      <c r="K7" s="1222"/>
      <c r="L7" s="1223"/>
      <c r="M7" s="1296" t="str">
        <f>'Application Form'!H17</f>
        <v>Systems Engineering</v>
      </c>
      <c r="N7" s="1297"/>
      <c r="O7" s="1297"/>
      <c r="P7" s="1297"/>
      <c r="Q7" s="1297"/>
      <c r="R7" s="1297"/>
      <c r="S7" s="1297"/>
      <c r="T7" s="1298"/>
    </row>
    <row r="8" spans="1:27" ht="27" customHeight="1">
      <c r="A8" s="1270"/>
      <c r="B8" s="1264"/>
      <c r="C8" s="1265"/>
      <c r="D8" s="1265"/>
      <c r="E8" s="1265"/>
      <c r="F8" s="1265"/>
      <c r="G8" s="1265"/>
      <c r="H8" s="1265"/>
      <c r="I8" s="1271" t="s">
        <v>161</v>
      </c>
      <c r="J8" s="1272"/>
      <c r="K8" s="1272"/>
      <c r="L8" s="1273"/>
      <c r="M8" s="1299" t="str">
        <f>'Application Form'!H18</f>
        <v>XXXX Laboratory</v>
      </c>
      <c r="N8" s="1300"/>
      <c r="O8" s="1300"/>
      <c r="P8" s="1300"/>
      <c r="Q8" s="1300"/>
      <c r="R8" s="1300"/>
      <c r="S8" s="1300"/>
      <c r="T8" s="1301"/>
    </row>
    <row r="9" spans="1:27" ht="27" customHeight="1">
      <c r="A9" s="152" t="s">
        <v>434</v>
      </c>
      <c r="B9" s="1267" t="s">
        <v>435</v>
      </c>
      <c r="C9" s="1268"/>
      <c r="D9" s="1268"/>
      <c r="E9" s="1268"/>
      <c r="F9" s="1268"/>
      <c r="G9" s="1268"/>
      <c r="H9" s="1268"/>
      <c r="I9" s="1268"/>
      <c r="J9" s="1268"/>
      <c r="K9" s="1268"/>
      <c r="L9" s="1268"/>
      <c r="M9" s="1268"/>
      <c r="N9" s="1268"/>
      <c r="O9" s="1268"/>
      <c r="P9" s="1268"/>
      <c r="Q9" s="1268"/>
      <c r="R9" s="1268"/>
      <c r="S9" s="1268"/>
      <c r="T9" s="1269"/>
    </row>
    <row r="10" spans="1:27" ht="24.95" customHeight="1">
      <c r="A10" s="1289" t="s">
        <v>436</v>
      </c>
      <c r="B10" s="1186"/>
      <c r="C10" s="1186"/>
      <c r="D10" s="1186"/>
      <c r="E10" s="1186"/>
      <c r="F10" s="1186"/>
      <c r="G10" s="1186"/>
      <c r="H10" s="1186"/>
      <c r="I10" s="1186"/>
      <c r="J10" s="1186"/>
      <c r="K10" s="1186"/>
      <c r="L10" s="1186"/>
      <c r="M10" s="1186"/>
      <c r="N10" s="1186"/>
      <c r="O10" s="1186"/>
      <c r="P10" s="1186"/>
      <c r="Q10" s="1186"/>
      <c r="R10" s="1186"/>
      <c r="S10" s="1186"/>
      <c r="T10" s="1187"/>
    </row>
    <row r="11" spans="1:27" ht="18.75" customHeight="1">
      <c r="A11" s="1302" t="s">
        <v>523</v>
      </c>
      <c r="B11" s="1278"/>
      <c r="C11" s="1278"/>
      <c r="D11" s="1278"/>
      <c r="E11" s="1278"/>
      <c r="F11" s="1278"/>
      <c r="G11" s="1278"/>
      <c r="H11" s="1278"/>
      <c r="I11" s="1278"/>
      <c r="J11" s="1278"/>
      <c r="K11" s="1278"/>
      <c r="L11" s="1278"/>
      <c r="M11" s="1278"/>
      <c r="N11" s="1278"/>
      <c r="O11" s="1278"/>
      <c r="P11" s="1278"/>
      <c r="Q11" s="1278"/>
      <c r="R11" s="1278"/>
      <c r="S11" s="1278"/>
      <c r="T11" s="1279"/>
    </row>
    <row r="12" spans="1:27" ht="13.5" customHeight="1">
      <c r="A12" s="1277"/>
      <c r="B12" s="1278"/>
      <c r="C12" s="1278"/>
      <c r="D12" s="1278"/>
      <c r="E12" s="1278"/>
      <c r="F12" s="1278"/>
      <c r="G12" s="1278"/>
      <c r="H12" s="1278"/>
      <c r="I12" s="1278"/>
      <c r="J12" s="1278"/>
      <c r="K12" s="1278"/>
      <c r="L12" s="1278"/>
      <c r="M12" s="1278"/>
      <c r="N12" s="1278"/>
      <c r="O12" s="1278"/>
      <c r="P12" s="1278"/>
      <c r="Q12" s="1278"/>
      <c r="R12" s="1278"/>
      <c r="S12" s="1278"/>
      <c r="T12" s="1279"/>
    </row>
    <row r="13" spans="1:27" ht="16.5" customHeight="1">
      <c r="A13" s="1277"/>
      <c r="B13" s="1278"/>
      <c r="C13" s="1278"/>
      <c r="D13" s="1278"/>
      <c r="E13" s="1278"/>
      <c r="F13" s="1278"/>
      <c r="G13" s="1278"/>
      <c r="H13" s="1278"/>
      <c r="I13" s="1278"/>
      <c r="J13" s="1278"/>
      <c r="K13" s="1278"/>
      <c r="L13" s="1278"/>
      <c r="M13" s="1278"/>
      <c r="N13" s="1278"/>
      <c r="O13" s="1278"/>
      <c r="P13" s="1278"/>
      <c r="Q13" s="1278"/>
      <c r="R13" s="1278"/>
      <c r="S13" s="1278"/>
      <c r="T13" s="1279"/>
    </row>
    <row r="14" spans="1:27">
      <c r="A14" s="1277"/>
      <c r="B14" s="1278"/>
      <c r="C14" s="1278"/>
      <c r="D14" s="1278"/>
      <c r="E14" s="1278"/>
      <c r="F14" s="1278"/>
      <c r="G14" s="1278"/>
      <c r="H14" s="1278"/>
      <c r="I14" s="1278"/>
      <c r="J14" s="1278"/>
      <c r="K14" s="1278"/>
      <c r="L14" s="1278"/>
      <c r="M14" s="1278"/>
      <c r="N14" s="1278"/>
      <c r="O14" s="1278"/>
      <c r="P14" s="1278"/>
      <c r="Q14" s="1278"/>
      <c r="R14" s="1278"/>
      <c r="S14" s="1278"/>
      <c r="T14" s="1279"/>
    </row>
    <row r="15" spans="1:27" ht="15.75" customHeight="1">
      <c r="A15" s="1277"/>
      <c r="B15" s="1278"/>
      <c r="C15" s="1278"/>
      <c r="D15" s="1278"/>
      <c r="E15" s="1278"/>
      <c r="F15" s="1278"/>
      <c r="G15" s="1278"/>
      <c r="H15" s="1278"/>
      <c r="I15" s="1278"/>
      <c r="J15" s="1278"/>
      <c r="K15" s="1278"/>
      <c r="L15" s="1278"/>
      <c r="M15" s="1278"/>
      <c r="N15" s="1278"/>
      <c r="O15" s="1278"/>
      <c r="P15" s="1278"/>
      <c r="Q15" s="1278"/>
      <c r="R15" s="1278"/>
      <c r="S15" s="1278"/>
      <c r="T15" s="1279"/>
    </row>
    <row r="16" spans="1:27" ht="14.25" customHeight="1">
      <c r="A16" s="1277"/>
      <c r="B16" s="1278"/>
      <c r="C16" s="1278"/>
      <c r="D16" s="1278"/>
      <c r="E16" s="1278"/>
      <c r="F16" s="1278"/>
      <c r="G16" s="1278"/>
      <c r="H16" s="1278"/>
      <c r="I16" s="1278"/>
      <c r="J16" s="1278"/>
      <c r="K16" s="1278"/>
      <c r="L16" s="1278"/>
      <c r="M16" s="1278"/>
      <c r="N16" s="1278"/>
      <c r="O16" s="1278"/>
      <c r="P16" s="1278"/>
      <c r="Q16" s="1278"/>
      <c r="R16" s="1278"/>
      <c r="S16" s="1278"/>
      <c r="T16" s="1279"/>
    </row>
    <row r="17" spans="1:20" ht="23.25" customHeight="1">
      <c r="A17" s="1277"/>
      <c r="B17" s="1278"/>
      <c r="C17" s="1278"/>
      <c r="D17" s="1278"/>
      <c r="E17" s="1278"/>
      <c r="F17" s="1278"/>
      <c r="G17" s="1278"/>
      <c r="H17" s="1278"/>
      <c r="I17" s="1278"/>
      <c r="J17" s="1278"/>
      <c r="K17" s="1278"/>
      <c r="L17" s="1278"/>
      <c r="M17" s="1278"/>
      <c r="N17" s="1278"/>
      <c r="O17" s="1278"/>
      <c r="P17" s="1278"/>
      <c r="Q17" s="1278"/>
      <c r="R17" s="1278"/>
      <c r="S17" s="1278"/>
      <c r="T17" s="1279"/>
    </row>
    <row r="18" spans="1:20" ht="23.25" customHeight="1">
      <c r="A18" s="1277"/>
      <c r="B18" s="1278"/>
      <c r="C18" s="1278"/>
      <c r="D18" s="1278"/>
      <c r="E18" s="1278"/>
      <c r="F18" s="1278"/>
      <c r="G18" s="1278"/>
      <c r="H18" s="1278"/>
      <c r="I18" s="1278"/>
      <c r="J18" s="1278"/>
      <c r="K18" s="1278"/>
      <c r="L18" s="1278"/>
      <c r="M18" s="1278"/>
      <c r="N18" s="1278"/>
      <c r="O18" s="1278"/>
      <c r="P18" s="1278"/>
      <c r="Q18" s="1278"/>
      <c r="R18" s="1278"/>
      <c r="S18" s="1278"/>
      <c r="T18" s="1279"/>
    </row>
    <row r="19" spans="1:20" ht="23.25" customHeight="1">
      <c r="A19" s="1277"/>
      <c r="B19" s="1278"/>
      <c r="C19" s="1278"/>
      <c r="D19" s="1278"/>
      <c r="E19" s="1278"/>
      <c r="F19" s="1278"/>
      <c r="G19" s="1278"/>
      <c r="H19" s="1278"/>
      <c r="I19" s="1278"/>
      <c r="J19" s="1278"/>
      <c r="K19" s="1278"/>
      <c r="L19" s="1278"/>
      <c r="M19" s="1278"/>
      <c r="N19" s="1278"/>
      <c r="O19" s="1278"/>
      <c r="P19" s="1278"/>
      <c r="Q19" s="1278"/>
      <c r="R19" s="1278"/>
      <c r="S19" s="1278"/>
      <c r="T19" s="1279"/>
    </row>
    <row r="20" spans="1:20" ht="23.25" customHeight="1">
      <c r="A20" s="1277"/>
      <c r="B20" s="1278"/>
      <c r="C20" s="1278"/>
      <c r="D20" s="1278"/>
      <c r="E20" s="1278"/>
      <c r="F20" s="1278"/>
      <c r="G20" s="1278"/>
      <c r="H20" s="1278"/>
      <c r="I20" s="1278"/>
      <c r="J20" s="1278"/>
      <c r="K20" s="1278"/>
      <c r="L20" s="1278"/>
      <c r="M20" s="1278"/>
      <c r="N20" s="1278"/>
      <c r="O20" s="1278"/>
      <c r="P20" s="1278"/>
      <c r="Q20" s="1278"/>
      <c r="R20" s="1278"/>
      <c r="S20" s="1278"/>
      <c r="T20" s="1279"/>
    </row>
    <row r="21" spans="1:20" ht="23.25" customHeight="1">
      <c r="A21" s="1277"/>
      <c r="B21" s="1278"/>
      <c r="C21" s="1278"/>
      <c r="D21" s="1278"/>
      <c r="E21" s="1278"/>
      <c r="F21" s="1278"/>
      <c r="G21" s="1278"/>
      <c r="H21" s="1278"/>
      <c r="I21" s="1278"/>
      <c r="J21" s="1278"/>
      <c r="K21" s="1278"/>
      <c r="L21" s="1278"/>
      <c r="M21" s="1278"/>
      <c r="N21" s="1278"/>
      <c r="O21" s="1278"/>
      <c r="P21" s="1278"/>
      <c r="Q21" s="1278"/>
      <c r="R21" s="1278"/>
      <c r="S21" s="1278"/>
      <c r="T21" s="1279"/>
    </row>
    <row r="22" spans="1:20" ht="23.25" customHeight="1">
      <c r="A22" s="1277"/>
      <c r="B22" s="1278"/>
      <c r="C22" s="1278"/>
      <c r="D22" s="1278"/>
      <c r="E22" s="1278"/>
      <c r="F22" s="1278"/>
      <c r="G22" s="1278"/>
      <c r="H22" s="1278"/>
      <c r="I22" s="1278"/>
      <c r="J22" s="1278"/>
      <c r="K22" s="1278"/>
      <c r="L22" s="1278"/>
      <c r="M22" s="1278"/>
      <c r="N22" s="1278"/>
      <c r="O22" s="1278"/>
      <c r="P22" s="1278"/>
      <c r="Q22" s="1278"/>
      <c r="R22" s="1278"/>
      <c r="S22" s="1278"/>
      <c r="T22" s="1279"/>
    </row>
    <row r="23" spans="1:20" ht="23.25" customHeight="1">
      <c r="A23" s="1277"/>
      <c r="B23" s="1278"/>
      <c r="C23" s="1278"/>
      <c r="D23" s="1278"/>
      <c r="E23" s="1278"/>
      <c r="F23" s="1278"/>
      <c r="G23" s="1278"/>
      <c r="H23" s="1278"/>
      <c r="I23" s="1278"/>
      <c r="J23" s="1278"/>
      <c r="K23" s="1278"/>
      <c r="L23" s="1278"/>
      <c r="M23" s="1278"/>
      <c r="N23" s="1278"/>
      <c r="O23" s="1278"/>
      <c r="P23" s="1278"/>
      <c r="Q23" s="1278"/>
      <c r="R23" s="1278"/>
      <c r="S23" s="1278"/>
      <c r="T23" s="1279"/>
    </row>
    <row r="24" spans="1:20" ht="23.25" customHeight="1">
      <c r="A24" s="1277"/>
      <c r="B24" s="1278"/>
      <c r="C24" s="1278"/>
      <c r="D24" s="1278"/>
      <c r="E24" s="1278"/>
      <c r="F24" s="1278"/>
      <c r="G24" s="1278"/>
      <c r="H24" s="1278"/>
      <c r="I24" s="1278"/>
      <c r="J24" s="1278"/>
      <c r="K24" s="1278"/>
      <c r="L24" s="1278"/>
      <c r="M24" s="1278"/>
      <c r="N24" s="1278"/>
      <c r="O24" s="1278"/>
      <c r="P24" s="1278"/>
      <c r="Q24" s="1278"/>
      <c r="R24" s="1278"/>
      <c r="S24" s="1278"/>
      <c r="T24" s="1279"/>
    </row>
    <row r="25" spans="1:20" ht="23.25" customHeight="1">
      <c r="A25" s="1277"/>
      <c r="B25" s="1278"/>
      <c r="C25" s="1278"/>
      <c r="D25" s="1278"/>
      <c r="E25" s="1278"/>
      <c r="F25" s="1278"/>
      <c r="G25" s="1278"/>
      <c r="H25" s="1278"/>
      <c r="I25" s="1278"/>
      <c r="J25" s="1278"/>
      <c r="K25" s="1278"/>
      <c r="L25" s="1278"/>
      <c r="M25" s="1278"/>
      <c r="N25" s="1278"/>
      <c r="O25" s="1278"/>
      <c r="P25" s="1278"/>
      <c r="Q25" s="1278"/>
      <c r="R25" s="1278"/>
      <c r="S25" s="1278"/>
      <c r="T25" s="1279"/>
    </row>
    <row r="26" spans="1:20" ht="23.25" customHeight="1">
      <c r="A26" s="1277"/>
      <c r="B26" s="1278"/>
      <c r="C26" s="1278"/>
      <c r="D26" s="1278"/>
      <c r="E26" s="1278"/>
      <c r="F26" s="1278"/>
      <c r="G26" s="1278"/>
      <c r="H26" s="1278"/>
      <c r="I26" s="1278"/>
      <c r="J26" s="1278"/>
      <c r="K26" s="1278"/>
      <c r="L26" s="1278"/>
      <c r="M26" s="1278"/>
      <c r="N26" s="1278"/>
      <c r="O26" s="1278"/>
      <c r="P26" s="1278"/>
      <c r="Q26" s="1278"/>
      <c r="R26" s="1278"/>
      <c r="S26" s="1278"/>
      <c r="T26" s="1279"/>
    </row>
    <row r="27" spans="1:20" ht="23.25" customHeight="1">
      <c r="A27" s="1277"/>
      <c r="B27" s="1278"/>
      <c r="C27" s="1278"/>
      <c r="D27" s="1278"/>
      <c r="E27" s="1278"/>
      <c r="F27" s="1278"/>
      <c r="G27" s="1278"/>
      <c r="H27" s="1278"/>
      <c r="I27" s="1278"/>
      <c r="J27" s="1278"/>
      <c r="K27" s="1278"/>
      <c r="L27" s="1278"/>
      <c r="M27" s="1278"/>
      <c r="N27" s="1278"/>
      <c r="O27" s="1278"/>
      <c r="P27" s="1278"/>
      <c r="Q27" s="1278"/>
      <c r="R27" s="1278"/>
      <c r="S27" s="1278"/>
      <c r="T27" s="1279"/>
    </row>
    <row r="28" spans="1:20" ht="23.25" customHeight="1">
      <c r="A28" s="1277"/>
      <c r="B28" s="1278"/>
      <c r="C28" s="1278"/>
      <c r="D28" s="1278"/>
      <c r="E28" s="1278"/>
      <c r="F28" s="1278"/>
      <c r="G28" s="1278"/>
      <c r="H28" s="1278"/>
      <c r="I28" s="1278"/>
      <c r="J28" s="1278"/>
      <c r="K28" s="1278"/>
      <c r="L28" s="1278"/>
      <c r="M28" s="1278"/>
      <c r="N28" s="1278"/>
      <c r="O28" s="1278"/>
      <c r="P28" s="1278"/>
      <c r="Q28" s="1278"/>
      <c r="R28" s="1278"/>
      <c r="S28" s="1278"/>
      <c r="T28" s="1279"/>
    </row>
    <row r="29" spans="1:20" ht="23.25" customHeight="1">
      <c r="A29" s="1277"/>
      <c r="B29" s="1278"/>
      <c r="C29" s="1278"/>
      <c r="D29" s="1278"/>
      <c r="E29" s="1278"/>
      <c r="F29" s="1278"/>
      <c r="G29" s="1278"/>
      <c r="H29" s="1278"/>
      <c r="I29" s="1278"/>
      <c r="J29" s="1278"/>
      <c r="K29" s="1278"/>
      <c r="L29" s="1278"/>
      <c r="M29" s="1278"/>
      <c r="N29" s="1278"/>
      <c r="O29" s="1278"/>
      <c r="P29" s="1278"/>
      <c r="Q29" s="1278"/>
      <c r="R29" s="1278"/>
      <c r="S29" s="1278"/>
      <c r="T29" s="1279"/>
    </row>
    <row r="30" spans="1:20" ht="23.25" customHeight="1">
      <c r="A30" s="1277"/>
      <c r="B30" s="1278"/>
      <c r="C30" s="1278"/>
      <c r="D30" s="1278"/>
      <c r="E30" s="1278"/>
      <c r="F30" s="1278"/>
      <c r="G30" s="1278"/>
      <c r="H30" s="1278"/>
      <c r="I30" s="1278"/>
      <c r="J30" s="1278"/>
      <c r="K30" s="1278"/>
      <c r="L30" s="1278"/>
      <c r="M30" s="1278"/>
      <c r="N30" s="1278"/>
      <c r="O30" s="1278"/>
      <c r="P30" s="1278"/>
      <c r="Q30" s="1278"/>
      <c r="R30" s="1278"/>
      <c r="S30" s="1278"/>
      <c r="T30" s="1279"/>
    </row>
    <row r="31" spans="1:20" ht="23.25" customHeight="1">
      <c r="A31" s="1277"/>
      <c r="B31" s="1278"/>
      <c r="C31" s="1278"/>
      <c r="D31" s="1278"/>
      <c r="E31" s="1278"/>
      <c r="F31" s="1278"/>
      <c r="G31" s="1278"/>
      <c r="H31" s="1278"/>
      <c r="I31" s="1278"/>
      <c r="J31" s="1278"/>
      <c r="K31" s="1278"/>
      <c r="L31" s="1278"/>
      <c r="M31" s="1278"/>
      <c r="N31" s="1278"/>
      <c r="O31" s="1278"/>
      <c r="P31" s="1278"/>
      <c r="Q31" s="1278"/>
      <c r="R31" s="1278"/>
      <c r="S31" s="1278"/>
      <c r="T31" s="1279"/>
    </row>
    <row r="32" spans="1:20" ht="23.25" customHeight="1">
      <c r="A32" s="1277"/>
      <c r="B32" s="1278"/>
      <c r="C32" s="1278"/>
      <c r="D32" s="1278"/>
      <c r="E32" s="1278"/>
      <c r="F32" s="1278"/>
      <c r="G32" s="1278"/>
      <c r="H32" s="1278"/>
      <c r="I32" s="1278"/>
      <c r="J32" s="1278"/>
      <c r="K32" s="1278"/>
      <c r="L32" s="1278"/>
      <c r="M32" s="1278"/>
      <c r="N32" s="1278"/>
      <c r="O32" s="1278"/>
      <c r="P32" s="1278"/>
      <c r="Q32" s="1278"/>
      <c r="R32" s="1278"/>
      <c r="S32" s="1278"/>
      <c r="T32" s="1279"/>
    </row>
    <row r="33" spans="1:20" ht="23.25" customHeight="1">
      <c r="A33" s="1277"/>
      <c r="B33" s="1278"/>
      <c r="C33" s="1278"/>
      <c r="D33" s="1278"/>
      <c r="E33" s="1278"/>
      <c r="F33" s="1278"/>
      <c r="G33" s="1278"/>
      <c r="H33" s="1278"/>
      <c r="I33" s="1278"/>
      <c r="J33" s="1278"/>
      <c r="K33" s="1278"/>
      <c r="L33" s="1278"/>
      <c r="M33" s="1278"/>
      <c r="N33" s="1278"/>
      <c r="O33" s="1278"/>
      <c r="P33" s="1278"/>
      <c r="Q33" s="1278"/>
      <c r="R33" s="1278"/>
      <c r="S33" s="1278"/>
      <c r="T33" s="1279"/>
    </row>
    <row r="34" spans="1:20" ht="23.25" customHeight="1">
      <c r="A34" s="1277"/>
      <c r="B34" s="1278"/>
      <c r="C34" s="1278"/>
      <c r="D34" s="1278"/>
      <c r="E34" s="1278"/>
      <c r="F34" s="1278"/>
      <c r="G34" s="1278"/>
      <c r="H34" s="1278"/>
      <c r="I34" s="1278"/>
      <c r="J34" s="1278"/>
      <c r="K34" s="1278"/>
      <c r="L34" s="1278"/>
      <c r="M34" s="1278"/>
      <c r="N34" s="1278"/>
      <c r="O34" s="1278"/>
      <c r="P34" s="1278"/>
      <c r="Q34" s="1278"/>
      <c r="R34" s="1278"/>
      <c r="S34" s="1278"/>
      <c r="T34" s="1279"/>
    </row>
    <row r="35" spans="1:20" ht="45" customHeight="1">
      <c r="A35" s="1280"/>
      <c r="B35" s="1281"/>
      <c r="C35" s="1281"/>
      <c r="D35" s="1281"/>
      <c r="E35" s="1281"/>
      <c r="F35" s="1281"/>
      <c r="G35" s="1281"/>
      <c r="H35" s="1281"/>
      <c r="I35" s="1281"/>
      <c r="J35" s="1281"/>
      <c r="K35" s="1281"/>
      <c r="L35" s="1281"/>
      <c r="M35" s="1281"/>
      <c r="N35" s="1281"/>
      <c r="O35" s="1281"/>
      <c r="P35" s="1281"/>
      <c r="Q35" s="1281"/>
      <c r="R35" s="1281"/>
      <c r="S35" s="1281"/>
      <c r="T35" s="1282"/>
    </row>
    <row r="36" spans="1:20" ht="5.0999999999999996" customHeight="1"/>
    <row r="37" spans="1:20" ht="75" customHeight="1">
      <c r="A37" s="1266" t="s">
        <v>440</v>
      </c>
      <c r="B37" s="1266"/>
      <c r="C37" s="1266"/>
      <c r="D37" s="1266"/>
      <c r="E37" s="1266"/>
      <c r="F37" s="1266"/>
      <c r="G37" s="1266"/>
      <c r="H37" s="1266"/>
      <c r="I37" s="1266"/>
      <c r="J37" s="1266"/>
      <c r="K37" s="1266"/>
      <c r="L37" s="1266"/>
      <c r="M37" s="1266"/>
      <c r="N37" s="1266"/>
      <c r="O37" s="1266"/>
      <c r="P37" s="1266"/>
      <c r="Q37" s="1266"/>
      <c r="R37" s="1266"/>
      <c r="S37" s="1266"/>
      <c r="T37" s="1266"/>
    </row>
  </sheetData>
  <customSheetViews>
    <customSheetView guid="{54CCE070-5D9F-4C5C-9591-86A7CEA48569}" showPageBreaks="1" view="pageBreakPreview">
      <selection activeCell="A11" sqref="A11:T35"/>
      <pageMargins left="0.19685039370078741" right="0.19685039370078741" top="0.19685039370078741" bottom="0.19685039370078741" header="0.19685039370078741" footer="0.19685039370078741"/>
      <printOptions horizontalCentered="1" verticalCentered="1"/>
      <pageSetup paperSize="9" orientation="portrait" r:id="rId1"/>
      <headerFooter alignWithMargins="0"/>
    </customSheetView>
  </customSheetViews>
  <mergeCells count="19">
    <mergeCell ref="K1:T1"/>
    <mergeCell ref="A11:T35"/>
    <mergeCell ref="K2:M2"/>
    <mergeCell ref="N2:T2"/>
    <mergeCell ref="I8:L8"/>
    <mergeCell ref="A4:J5"/>
    <mergeCell ref="K3:M5"/>
    <mergeCell ref="A2:J2"/>
    <mergeCell ref="A37:T37"/>
    <mergeCell ref="B9:T9"/>
    <mergeCell ref="A10:T10"/>
    <mergeCell ref="N3:T5"/>
    <mergeCell ref="A6:T6"/>
    <mergeCell ref="I7:L7"/>
    <mergeCell ref="A7:A8"/>
    <mergeCell ref="B7:H8"/>
    <mergeCell ref="A3:J3"/>
    <mergeCell ref="M7:T7"/>
    <mergeCell ref="M8:T8"/>
  </mergeCells>
  <phoneticPr fontId="2"/>
  <printOptions horizontalCentered="1" verticalCentered="1"/>
  <pageMargins left="0.19685039370078741" right="0.19685039370078741" top="0.19685039370078741" bottom="0.19685039370078741" header="0.19685039370078741" footer="0.19685039370078741"/>
  <pageSetup paperSize="9" scale="97"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AB44"/>
  <sheetViews>
    <sheetView view="pageLayout" zoomScale="55" zoomScaleNormal="100" zoomScaleSheetLayoutView="201" zoomScalePageLayoutView="55" workbookViewId="0">
      <selection activeCell="A3" sqref="A3:L3"/>
    </sheetView>
  </sheetViews>
  <sheetFormatPr defaultColWidth="9" defaultRowHeight="12"/>
  <cols>
    <col min="1" max="1" width="3.625" style="160" customWidth="1"/>
    <col min="2" max="2" width="11.875" style="160" customWidth="1"/>
    <col min="3" max="3" width="3.625" style="160" customWidth="1"/>
    <col min="4" max="4" width="9.625" style="160" customWidth="1"/>
    <col min="5" max="19" width="3.625" style="160" customWidth="1"/>
    <col min="20" max="20" width="3.5" style="160" customWidth="1"/>
    <col min="21" max="21" width="3.625" style="160" customWidth="1"/>
    <col min="22" max="22" width="4.625" style="160" customWidth="1"/>
    <col min="23" max="16384" width="9" style="160"/>
  </cols>
  <sheetData>
    <row r="1" spans="1:28" ht="11.25" customHeight="1">
      <c r="M1" s="1307"/>
      <c r="N1" s="1308"/>
      <c r="O1" s="1308"/>
      <c r="P1" s="1308"/>
      <c r="Q1" s="1308"/>
      <c r="R1" s="1308"/>
      <c r="S1" s="1308"/>
      <c r="T1" s="1308"/>
      <c r="U1" s="1308"/>
      <c r="V1" s="1308"/>
      <c r="W1" s="165"/>
      <c r="X1" s="165"/>
      <c r="Y1" s="165"/>
      <c r="Z1" s="165"/>
      <c r="AA1" s="165"/>
      <c r="AB1" s="165"/>
    </row>
    <row r="2" spans="1:28" ht="13.5" customHeight="1">
      <c r="A2" s="558" t="str">
        <f>CONCATENATE(FormData!B2, " Fall / ", FormData!B2+1, " Spring Admission")</f>
        <v>2025 Fall / 2026 Spring Admission</v>
      </c>
      <c r="B2" s="558"/>
      <c r="C2" s="558"/>
      <c r="D2" s="558"/>
      <c r="E2" s="558"/>
      <c r="F2" s="558"/>
      <c r="G2" s="558"/>
      <c r="H2" s="558"/>
      <c r="I2" s="558"/>
      <c r="J2" s="558"/>
      <c r="K2" s="558"/>
      <c r="L2" s="1191"/>
      <c r="M2" s="1303" t="s">
        <v>121</v>
      </c>
      <c r="N2" s="1304"/>
      <c r="O2" s="1305"/>
      <c r="P2" s="1306" t="s">
        <v>122</v>
      </c>
      <c r="Q2" s="1304"/>
      <c r="R2" s="1304"/>
      <c r="S2" s="1304"/>
      <c r="T2" s="1304"/>
      <c r="U2" s="1304"/>
      <c r="V2" s="1304"/>
      <c r="W2" s="165"/>
      <c r="X2" s="165"/>
      <c r="Y2" s="165"/>
      <c r="Z2" s="165"/>
      <c r="AA2" s="165"/>
      <c r="AB2" s="165"/>
    </row>
    <row r="3" spans="1:28" ht="15.95" customHeight="1">
      <c r="A3" s="558" t="str">
        <f>CONCATENATE("Mie University Graduate School of Engineering (", FormData!B5, ")")</f>
        <v>Mie University Graduate School of Engineering (Doctoral Course			)</v>
      </c>
      <c r="B3" s="558"/>
      <c r="C3" s="558"/>
      <c r="D3" s="558"/>
      <c r="E3" s="558"/>
      <c r="F3" s="558"/>
      <c r="G3" s="558"/>
      <c r="H3" s="558"/>
      <c r="I3" s="558"/>
      <c r="J3" s="558"/>
      <c r="K3" s="558"/>
      <c r="L3" s="1191"/>
      <c r="M3" s="1236" t="str">
        <f>FormData!B6</f>
        <v>Special Admission for International Students</v>
      </c>
      <c r="N3" s="508"/>
      <c r="O3" s="509"/>
      <c r="P3" s="1290" t="s">
        <v>421</v>
      </c>
      <c r="Q3" s="1290"/>
      <c r="R3" s="1290"/>
      <c r="S3" s="1290"/>
      <c r="T3" s="1290"/>
      <c r="U3" s="1290"/>
      <c r="V3" s="1291"/>
    </row>
    <row r="4" spans="1:28" ht="19.5" customHeight="1">
      <c r="A4" s="1309" t="s">
        <v>541</v>
      </c>
      <c r="B4" s="1310"/>
      <c r="C4" s="1310"/>
      <c r="D4" s="1310"/>
      <c r="E4" s="1310"/>
      <c r="F4" s="1310"/>
      <c r="G4" s="1310"/>
      <c r="H4" s="1310"/>
      <c r="I4" s="1310"/>
      <c r="J4" s="1310"/>
      <c r="K4" s="1310"/>
      <c r="L4" s="1311"/>
      <c r="M4" s="389"/>
      <c r="N4" s="511"/>
      <c r="O4" s="512"/>
      <c r="P4" s="452"/>
      <c r="Q4" s="452"/>
      <c r="R4" s="452"/>
      <c r="S4" s="452"/>
      <c r="T4" s="452"/>
      <c r="U4" s="452"/>
      <c r="V4" s="1292"/>
    </row>
    <row r="5" spans="1:28" ht="19.5" customHeight="1">
      <c r="A5" s="1310"/>
      <c r="B5" s="1310"/>
      <c r="C5" s="1310"/>
      <c r="D5" s="1310"/>
      <c r="E5" s="1310"/>
      <c r="F5" s="1310"/>
      <c r="G5" s="1310"/>
      <c r="H5" s="1310"/>
      <c r="I5" s="1310"/>
      <c r="J5" s="1310"/>
      <c r="K5" s="1310"/>
      <c r="L5" s="1311"/>
      <c r="M5" s="1237"/>
      <c r="N5" s="514"/>
      <c r="O5" s="515"/>
      <c r="P5" s="1293"/>
      <c r="Q5" s="1293"/>
      <c r="R5" s="1293"/>
      <c r="S5" s="1293"/>
      <c r="T5" s="1293"/>
      <c r="U5" s="1293"/>
      <c r="V5" s="1294"/>
    </row>
    <row r="6" spans="1:28" s="166" customFormat="1" ht="15" customHeight="1">
      <c r="A6" s="1295"/>
      <c r="B6" s="1295"/>
      <c r="C6" s="1295"/>
      <c r="D6" s="1295"/>
      <c r="E6" s="1295"/>
      <c r="F6" s="1295"/>
      <c r="G6" s="1295"/>
      <c r="H6" s="1295"/>
      <c r="I6" s="1295"/>
      <c r="J6" s="1295"/>
      <c r="K6" s="1295"/>
      <c r="L6" s="1295"/>
      <c r="M6" s="1295"/>
      <c r="N6" s="1295"/>
      <c r="O6" s="1295"/>
      <c r="P6" s="1295"/>
      <c r="Q6" s="1295"/>
      <c r="R6" s="1295"/>
      <c r="S6" s="1295"/>
      <c r="T6" s="1295"/>
      <c r="U6" s="1295"/>
      <c r="V6" s="1295"/>
    </row>
    <row r="7" spans="1:28" ht="27.75" customHeight="1">
      <c r="A7" s="1322" t="s">
        <v>165</v>
      </c>
      <c r="B7" s="1323"/>
      <c r="C7" s="1262" t="str">
        <f>'Application Form'!C10</f>
        <v>Taro MIE</v>
      </c>
      <c r="D7" s="1263"/>
      <c r="E7" s="1263"/>
      <c r="F7" s="1263"/>
      <c r="G7" s="1263"/>
      <c r="H7" s="1263"/>
      <c r="I7" s="1263"/>
      <c r="J7" s="1263"/>
      <c r="K7" s="1221" t="s">
        <v>164</v>
      </c>
      <c r="L7" s="1222"/>
      <c r="M7" s="1222"/>
      <c r="N7" s="1223"/>
      <c r="O7" s="1296" t="str">
        <f>'Application Form'!H17</f>
        <v>Systems Engineering</v>
      </c>
      <c r="P7" s="1297"/>
      <c r="Q7" s="1297"/>
      <c r="R7" s="1297"/>
      <c r="S7" s="1297"/>
      <c r="T7" s="1297"/>
      <c r="U7" s="1297"/>
      <c r="V7" s="1298"/>
    </row>
    <row r="8" spans="1:28" ht="27.75" customHeight="1">
      <c r="A8" s="1324"/>
      <c r="B8" s="1325"/>
      <c r="C8" s="1264"/>
      <c r="D8" s="1265"/>
      <c r="E8" s="1265"/>
      <c r="F8" s="1265"/>
      <c r="G8" s="1265"/>
      <c r="H8" s="1265"/>
      <c r="I8" s="1265"/>
      <c r="J8" s="1265"/>
      <c r="K8" s="1271" t="s">
        <v>161</v>
      </c>
      <c r="L8" s="1272"/>
      <c r="M8" s="1272"/>
      <c r="N8" s="1273"/>
      <c r="O8" s="1299" t="str">
        <f>'Application Form'!H18</f>
        <v>XXXX Laboratory</v>
      </c>
      <c r="P8" s="1300"/>
      <c r="Q8" s="1300"/>
      <c r="R8" s="1300"/>
      <c r="S8" s="1300"/>
      <c r="T8" s="1300"/>
      <c r="U8" s="1300"/>
      <c r="V8" s="1301"/>
    </row>
    <row r="9" spans="1:28" ht="27" customHeight="1">
      <c r="A9" s="1318" t="s">
        <v>542</v>
      </c>
      <c r="B9" s="1319"/>
      <c r="C9" s="1320" t="s">
        <v>435</v>
      </c>
      <c r="D9" s="1320"/>
      <c r="E9" s="1320"/>
      <c r="F9" s="1320"/>
      <c r="G9" s="1320"/>
      <c r="H9" s="1320"/>
      <c r="I9" s="1320"/>
      <c r="J9" s="1320"/>
      <c r="K9" s="1320"/>
      <c r="L9" s="1320"/>
      <c r="M9" s="1320"/>
      <c r="N9" s="1320"/>
      <c r="O9" s="1320"/>
      <c r="P9" s="1320"/>
      <c r="Q9" s="1320"/>
      <c r="R9" s="1320"/>
      <c r="S9" s="1320"/>
      <c r="T9" s="1320"/>
      <c r="U9" s="1320"/>
      <c r="V9" s="1321"/>
    </row>
    <row r="10" spans="1:28" ht="8.25" customHeight="1">
      <c r="A10" s="1341" t="s">
        <v>438</v>
      </c>
      <c r="B10" s="1353" t="s">
        <v>459</v>
      </c>
      <c r="C10" s="1354"/>
      <c r="D10" s="1354"/>
      <c r="E10" s="1354"/>
      <c r="F10" s="1354"/>
      <c r="G10" s="1354"/>
      <c r="H10" s="734" t="s">
        <v>166</v>
      </c>
      <c r="I10" s="1228"/>
      <c r="J10" s="1228"/>
      <c r="K10" s="1228"/>
      <c r="L10" s="1228"/>
      <c r="M10" s="1228"/>
      <c r="N10" s="1228"/>
      <c r="O10" s="1228"/>
      <c r="P10" s="1228"/>
      <c r="Q10" s="1228"/>
      <c r="R10" s="1228"/>
      <c r="S10" s="1228"/>
      <c r="T10" s="1228"/>
      <c r="U10" s="1228"/>
      <c r="V10" s="1229"/>
    </row>
    <row r="11" spans="1:28" ht="8.25" customHeight="1">
      <c r="A11" s="1342"/>
      <c r="B11" s="1355"/>
      <c r="C11" s="1356"/>
      <c r="D11" s="1356"/>
      <c r="E11" s="1356"/>
      <c r="F11" s="1356"/>
      <c r="G11" s="1356"/>
      <c r="H11" s="1338"/>
      <c r="I11" s="1339"/>
      <c r="J11" s="1339"/>
      <c r="K11" s="1339"/>
      <c r="L11" s="1339"/>
      <c r="M11" s="1339"/>
      <c r="N11" s="1339"/>
      <c r="O11" s="1339"/>
      <c r="P11" s="1339"/>
      <c r="Q11" s="1339"/>
      <c r="R11" s="1339"/>
      <c r="S11" s="1339"/>
      <c r="T11" s="1339"/>
      <c r="U11" s="1339"/>
      <c r="V11" s="1340"/>
    </row>
    <row r="12" spans="1:28" ht="21" customHeight="1">
      <c r="A12" s="1342"/>
      <c r="B12" s="1315" t="s">
        <v>460</v>
      </c>
      <c r="C12" s="1316"/>
      <c r="D12" s="1316"/>
      <c r="E12" s="1316"/>
      <c r="F12" s="1316"/>
      <c r="G12" s="1317"/>
      <c r="H12" s="1363" t="s">
        <v>462</v>
      </c>
      <c r="I12" s="1316"/>
      <c r="J12" s="1316"/>
      <c r="K12" s="1316"/>
      <c r="L12" s="1316"/>
      <c r="M12" s="1316"/>
      <c r="N12" s="1316"/>
      <c r="O12" s="1316"/>
      <c r="P12" s="1316"/>
      <c r="Q12" s="1316"/>
      <c r="R12" s="1316"/>
      <c r="S12" s="1316"/>
      <c r="T12" s="1316"/>
      <c r="U12" s="1316"/>
      <c r="V12" s="1364"/>
    </row>
    <row r="13" spans="1:28" ht="17.25" customHeight="1">
      <c r="A13" s="1342"/>
      <c r="B13" s="1312" t="s">
        <v>458</v>
      </c>
      <c r="C13" s="1313"/>
      <c r="D13" s="1313"/>
      <c r="E13" s="1313"/>
      <c r="F13" s="1313"/>
      <c r="G13" s="1314"/>
      <c r="H13" s="1365"/>
      <c r="I13" s="1366"/>
      <c r="J13" s="1366"/>
      <c r="K13" s="1366"/>
      <c r="L13" s="1366"/>
      <c r="M13" s="1366"/>
      <c r="N13" s="1366"/>
      <c r="O13" s="1366"/>
      <c r="P13" s="1366"/>
      <c r="Q13" s="1366"/>
      <c r="R13" s="1366"/>
      <c r="S13" s="1366"/>
      <c r="T13" s="1366"/>
      <c r="U13" s="1366"/>
      <c r="V13" s="1367"/>
    </row>
    <row r="14" spans="1:28" ht="21" customHeight="1">
      <c r="A14" s="1342"/>
      <c r="B14" s="1315" t="s">
        <v>461</v>
      </c>
      <c r="C14" s="1316"/>
      <c r="D14" s="1316"/>
      <c r="E14" s="1316"/>
      <c r="F14" s="1316"/>
      <c r="G14" s="1317"/>
      <c r="H14" s="1344" t="s">
        <v>463</v>
      </c>
      <c r="I14" s="1345"/>
      <c r="J14" s="1345"/>
      <c r="K14" s="1345"/>
      <c r="L14" s="1345"/>
      <c r="M14" s="1345"/>
      <c r="N14" s="1345"/>
      <c r="O14" s="1345"/>
      <c r="P14" s="1345"/>
      <c r="Q14" s="1345"/>
      <c r="R14" s="1345"/>
      <c r="S14" s="1345"/>
      <c r="T14" s="1345"/>
      <c r="U14" s="1345"/>
      <c r="V14" s="1346"/>
    </row>
    <row r="15" spans="1:28" ht="17.25" customHeight="1">
      <c r="A15" s="1342"/>
      <c r="B15" s="1312" t="s">
        <v>458</v>
      </c>
      <c r="C15" s="1313"/>
      <c r="D15" s="1313"/>
      <c r="E15" s="1313"/>
      <c r="F15" s="1313"/>
      <c r="G15" s="1314"/>
      <c r="H15" s="1347"/>
      <c r="I15" s="1348"/>
      <c r="J15" s="1348"/>
      <c r="K15" s="1348"/>
      <c r="L15" s="1348"/>
      <c r="M15" s="1348"/>
      <c r="N15" s="1348"/>
      <c r="O15" s="1348"/>
      <c r="P15" s="1348"/>
      <c r="Q15" s="1348"/>
      <c r="R15" s="1348"/>
      <c r="S15" s="1348"/>
      <c r="T15" s="1348"/>
      <c r="U15" s="1348"/>
      <c r="V15" s="1349"/>
    </row>
    <row r="16" spans="1:28" ht="21" customHeight="1">
      <c r="A16" s="1342"/>
      <c r="B16" s="1350" t="s">
        <v>524</v>
      </c>
      <c r="C16" s="1351"/>
      <c r="D16" s="1351"/>
      <c r="E16" s="1351"/>
      <c r="F16" s="1351"/>
      <c r="G16" s="1352"/>
      <c r="H16" s="1360"/>
      <c r="I16" s="1361"/>
      <c r="J16" s="1361"/>
      <c r="K16" s="1361"/>
      <c r="L16" s="1361"/>
      <c r="M16" s="1361"/>
      <c r="N16" s="1361"/>
      <c r="O16" s="1361"/>
      <c r="P16" s="1361"/>
      <c r="Q16" s="1361"/>
      <c r="R16" s="1361"/>
      <c r="S16" s="1361"/>
      <c r="T16" s="1361"/>
      <c r="U16" s="1361"/>
      <c r="V16" s="1362"/>
    </row>
    <row r="17" spans="1:22" ht="17.25" customHeight="1">
      <c r="A17" s="1342"/>
      <c r="B17" s="1312" t="s">
        <v>458</v>
      </c>
      <c r="C17" s="1313"/>
      <c r="D17" s="1313"/>
      <c r="E17" s="1313"/>
      <c r="F17" s="1313"/>
      <c r="G17" s="1314"/>
      <c r="H17" s="1338"/>
      <c r="I17" s="1339"/>
      <c r="J17" s="1339"/>
      <c r="K17" s="1339"/>
      <c r="L17" s="1339"/>
      <c r="M17" s="1339"/>
      <c r="N17" s="1339"/>
      <c r="O17" s="1339"/>
      <c r="P17" s="1339"/>
      <c r="Q17" s="1339"/>
      <c r="R17" s="1339"/>
      <c r="S17" s="1339"/>
      <c r="T17" s="1339"/>
      <c r="U17" s="1339"/>
      <c r="V17" s="1340"/>
    </row>
    <row r="18" spans="1:22" ht="21" customHeight="1">
      <c r="A18" s="1342"/>
      <c r="B18" s="1357"/>
      <c r="C18" s="1358"/>
      <c r="D18" s="1358"/>
      <c r="E18" s="1358"/>
      <c r="F18" s="1358"/>
      <c r="G18" s="1359"/>
      <c r="H18" s="1360"/>
      <c r="I18" s="1361"/>
      <c r="J18" s="1361"/>
      <c r="K18" s="1361"/>
      <c r="L18" s="1361"/>
      <c r="M18" s="1361"/>
      <c r="N18" s="1361"/>
      <c r="O18" s="1361"/>
      <c r="P18" s="1361"/>
      <c r="Q18" s="1361"/>
      <c r="R18" s="1361"/>
      <c r="S18" s="1361"/>
      <c r="T18" s="1361"/>
      <c r="U18" s="1361"/>
      <c r="V18" s="1362"/>
    </row>
    <row r="19" spans="1:22" ht="17.25" customHeight="1">
      <c r="A19" s="1343"/>
      <c r="B19" s="1312" t="s">
        <v>458</v>
      </c>
      <c r="C19" s="1313"/>
      <c r="D19" s="1313"/>
      <c r="E19" s="1313"/>
      <c r="F19" s="1313"/>
      <c r="G19" s="1314"/>
      <c r="H19" s="1338"/>
      <c r="I19" s="1339"/>
      <c r="J19" s="1339"/>
      <c r="K19" s="1339"/>
      <c r="L19" s="1339"/>
      <c r="M19" s="1339"/>
      <c r="N19" s="1339"/>
      <c r="O19" s="1339"/>
      <c r="P19" s="1339"/>
      <c r="Q19" s="1339"/>
      <c r="R19" s="1339"/>
      <c r="S19" s="1339"/>
      <c r="T19" s="1339"/>
      <c r="U19" s="1339"/>
      <c r="V19" s="1340"/>
    </row>
    <row r="20" spans="1:22" ht="44.1" customHeight="1">
      <c r="A20" s="1335" t="s">
        <v>465</v>
      </c>
      <c r="B20" s="1336"/>
      <c r="C20" s="1336"/>
      <c r="D20" s="1336"/>
      <c r="E20" s="1336"/>
      <c r="F20" s="1336"/>
      <c r="G20" s="1336"/>
      <c r="H20" s="1336"/>
      <c r="I20" s="1336"/>
      <c r="J20" s="1336"/>
      <c r="K20" s="1336"/>
      <c r="L20" s="1336"/>
      <c r="M20" s="1336"/>
      <c r="N20" s="1336"/>
      <c r="O20" s="1336"/>
      <c r="P20" s="1336"/>
      <c r="Q20" s="1336"/>
      <c r="R20" s="1336"/>
      <c r="S20" s="1336"/>
      <c r="T20" s="1336"/>
      <c r="U20" s="1336"/>
      <c r="V20" s="1337"/>
    </row>
    <row r="21" spans="1:22" ht="18" customHeight="1">
      <c r="A21" s="1326" t="s">
        <v>466</v>
      </c>
      <c r="B21" s="1327"/>
      <c r="C21" s="1327"/>
      <c r="D21" s="1327"/>
      <c r="E21" s="1327"/>
      <c r="F21" s="1327"/>
      <c r="G21" s="1327"/>
      <c r="H21" s="1327"/>
      <c r="I21" s="1327"/>
      <c r="J21" s="1327"/>
      <c r="K21" s="1327"/>
      <c r="L21" s="1327"/>
      <c r="M21" s="1327"/>
      <c r="N21" s="1327"/>
      <c r="O21" s="1327"/>
      <c r="P21" s="1327"/>
      <c r="Q21" s="1327"/>
      <c r="R21" s="1327"/>
      <c r="S21" s="1327"/>
      <c r="T21" s="1327"/>
      <c r="U21" s="1327"/>
      <c r="V21" s="1328"/>
    </row>
    <row r="22" spans="1:22" ht="18" customHeight="1">
      <c r="A22" s="1329"/>
      <c r="B22" s="1330"/>
      <c r="C22" s="1330"/>
      <c r="D22" s="1330"/>
      <c r="E22" s="1330"/>
      <c r="F22" s="1330"/>
      <c r="G22" s="1330"/>
      <c r="H22" s="1330"/>
      <c r="I22" s="1330"/>
      <c r="J22" s="1330"/>
      <c r="K22" s="1330"/>
      <c r="L22" s="1330"/>
      <c r="M22" s="1330"/>
      <c r="N22" s="1330"/>
      <c r="O22" s="1330"/>
      <c r="P22" s="1330"/>
      <c r="Q22" s="1330"/>
      <c r="R22" s="1330"/>
      <c r="S22" s="1330"/>
      <c r="T22" s="1330"/>
      <c r="U22" s="1330"/>
      <c r="V22" s="1331"/>
    </row>
    <row r="23" spans="1:22" ht="18" customHeight="1">
      <c r="A23" s="1329"/>
      <c r="B23" s="1330"/>
      <c r="C23" s="1330"/>
      <c r="D23" s="1330"/>
      <c r="E23" s="1330"/>
      <c r="F23" s="1330"/>
      <c r="G23" s="1330"/>
      <c r="H23" s="1330"/>
      <c r="I23" s="1330"/>
      <c r="J23" s="1330"/>
      <c r="K23" s="1330"/>
      <c r="L23" s="1330"/>
      <c r="M23" s="1330"/>
      <c r="N23" s="1330"/>
      <c r="O23" s="1330"/>
      <c r="P23" s="1330"/>
      <c r="Q23" s="1330"/>
      <c r="R23" s="1330"/>
      <c r="S23" s="1330"/>
      <c r="T23" s="1330"/>
      <c r="U23" s="1330"/>
      <c r="V23" s="1331"/>
    </row>
    <row r="24" spans="1:22" ht="18" customHeight="1">
      <c r="A24" s="1329"/>
      <c r="B24" s="1330"/>
      <c r="C24" s="1330"/>
      <c r="D24" s="1330"/>
      <c r="E24" s="1330"/>
      <c r="F24" s="1330"/>
      <c r="G24" s="1330"/>
      <c r="H24" s="1330"/>
      <c r="I24" s="1330"/>
      <c r="J24" s="1330"/>
      <c r="K24" s="1330"/>
      <c r="L24" s="1330"/>
      <c r="M24" s="1330"/>
      <c r="N24" s="1330"/>
      <c r="O24" s="1330"/>
      <c r="P24" s="1330"/>
      <c r="Q24" s="1330"/>
      <c r="R24" s="1330"/>
      <c r="S24" s="1330"/>
      <c r="T24" s="1330"/>
      <c r="U24" s="1330"/>
      <c r="V24" s="1331"/>
    </row>
    <row r="25" spans="1:22" ht="18" customHeight="1">
      <c r="A25" s="1329"/>
      <c r="B25" s="1330"/>
      <c r="C25" s="1330"/>
      <c r="D25" s="1330"/>
      <c r="E25" s="1330"/>
      <c r="F25" s="1330"/>
      <c r="G25" s="1330"/>
      <c r="H25" s="1330"/>
      <c r="I25" s="1330"/>
      <c r="J25" s="1330"/>
      <c r="K25" s="1330"/>
      <c r="L25" s="1330"/>
      <c r="M25" s="1330"/>
      <c r="N25" s="1330"/>
      <c r="O25" s="1330"/>
      <c r="P25" s="1330"/>
      <c r="Q25" s="1330"/>
      <c r="R25" s="1330"/>
      <c r="S25" s="1330"/>
      <c r="T25" s="1330"/>
      <c r="U25" s="1330"/>
      <c r="V25" s="1331"/>
    </row>
    <row r="26" spans="1:22" ht="18" customHeight="1">
      <c r="A26" s="1329"/>
      <c r="B26" s="1330"/>
      <c r="C26" s="1330"/>
      <c r="D26" s="1330"/>
      <c r="E26" s="1330"/>
      <c r="F26" s="1330"/>
      <c r="G26" s="1330"/>
      <c r="H26" s="1330"/>
      <c r="I26" s="1330"/>
      <c r="J26" s="1330"/>
      <c r="K26" s="1330"/>
      <c r="L26" s="1330"/>
      <c r="M26" s="1330"/>
      <c r="N26" s="1330"/>
      <c r="O26" s="1330"/>
      <c r="P26" s="1330"/>
      <c r="Q26" s="1330"/>
      <c r="R26" s="1330"/>
      <c r="S26" s="1330"/>
      <c r="T26" s="1330"/>
      <c r="U26" s="1330"/>
      <c r="V26" s="1331"/>
    </row>
    <row r="27" spans="1:22" ht="18" customHeight="1">
      <c r="A27" s="1329"/>
      <c r="B27" s="1330"/>
      <c r="C27" s="1330"/>
      <c r="D27" s="1330"/>
      <c r="E27" s="1330"/>
      <c r="F27" s="1330"/>
      <c r="G27" s="1330"/>
      <c r="H27" s="1330"/>
      <c r="I27" s="1330"/>
      <c r="J27" s="1330"/>
      <c r="K27" s="1330"/>
      <c r="L27" s="1330"/>
      <c r="M27" s="1330"/>
      <c r="N27" s="1330"/>
      <c r="O27" s="1330"/>
      <c r="P27" s="1330"/>
      <c r="Q27" s="1330"/>
      <c r="R27" s="1330"/>
      <c r="S27" s="1330"/>
      <c r="T27" s="1330"/>
      <c r="U27" s="1330"/>
      <c r="V27" s="1331"/>
    </row>
    <row r="28" spans="1:22" ht="18" customHeight="1">
      <c r="A28" s="1329"/>
      <c r="B28" s="1330"/>
      <c r="C28" s="1330"/>
      <c r="D28" s="1330"/>
      <c r="E28" s="1330"/>
      <c r="F28" s="1330"/>
      <c r="G28" s="1330"/>
      <c r="H28" s="1330"/>
      <c r="I28" s="1330"/>
      <c r="J28" s="1330"/>
      <c r="K28" s="1330"/>
      <c r="L28" s="1330"/>
      <c r="M28" s="1330"/>
      <c r="N28" s="1330"/>
      <c r="O28" s="1330"/>
      <c r="P28" s="1330"/>
      <c r="Q28" s="1330"/>
      <c r="R28" s="1330"/>
      <c r="S28" s="1330"/>
      <c r="T28" s="1330"/>
      <c r="U28" s="1330"/>
      <c r="V28" s="1331"/>
    </row>
    <row r="29" spans="1:22" ht="18" customHeight="1">
      <c r="A29" s="1329"/>
      <c r="B29" s="1330"/>
      <c r="C29" s="1330"/>
      <c r="D29" s="1330"/>
      <c r="E29" s="1330"/>
      <c r="F29" s="1330"/>
      <c r="G29" s="1330"/>
      <c r="H29" s="1330"/>
      <c r="I29" s="1330"/>
      <c r="J29" s="1330"/>
      <c r="K29" s="1330"/>
      <c r="L29" s="1330"/>
      <c r="M29" s="1330"/>
      <c r="N29" s="1330"/>
      <c r="O29" s="1330"/>
      <c r="P29" s="1330"/>
      <c r="Q29" s="1330"/>
      <c r="R29" s="1330"/>
      <c r="S29" s="1330"/>
      <c r="T29" s="1330"/>
      <c r="U29" s="1330"/>
      <c r="V29" s="1331"/>
    </row>
    <row r="30" spans="1:22" ht="18" customHeight="1">
      <c r="A30" s="1329"/>
      <c r="B30" s="1330"/>
      <c r="C30" s="1330"/>
      <c r="D30" s="1330"/>
      <c r="E30" s="1330"/>
      <c r="F30" s="1330"/>
      <c r="G30" s="1330"/>
      <c r="H30" s="1330"/>
      <c r="I30" s="1330"/>
      <c r="J30" s="1330"/>
      <c r="K30" s="1330"/>
      <c r="L30" s="1330"/>
      <c r="M30" s="1330"/>
      <c r="N30" s="1330"/>
      <c r="O30" s="1330"/>
      <c r="P30" s="1330"/>
      <c r="Q30" s="1330"/>
      <c r="R30" s="1330"/>
      <c r="S30" s="1330"/>
      <c r="T30" s="1330"/>
      <c r="U30" s="1330"/>
      <c r="V30" s="1331"/>
    </row>
    <row r="31" spans="1:22" ht="18" customHeight="1">
      <c r="A31" s="1329"/>
      <c r="B31" s="1330"/>
      <c r="C31" s="1330"/>
      <c r="D31" s="1330"/>
      <c r="E31" s="1330"/>
      <c r="F31" s="1330"/>
      <c r="G31" s="1330"/>
      <c r="H31" s="1330"/>
      <c r="I31" s="1330"/>
      <c r="J31" s="1330"/>
      <c r="K31" s="1330"/>
      <c r="L31" s="1330"/>
      <c r="M31" s="1330"/>
      <c r="N31" s="1330"/>
      <c r="O31" s="1330"/>
      <c r="P31" s="1330"/>
      <c r="Q31" s="1330"/>
      <c r="R31" s="1330"/>
      <c r="S31" s="1330"/>
      <c r="T31" s="1330"/>
      <c r="U31" s="1330"/>
      <c r="V31" s="1331"/>
    </row>
    <row r="32" spans="1:22" ht="18" customHeight="1">
      <c r="A32" s="1329"/>
      <c r="B32" s="1330"/>
      <c r="C32" s="1330"/>
      <c r="D32" s="1330"/>
      <c r="E32" s="1330"/>
      <c r="F32" s="1330"/>
      <c r="G32" s="1330"/>
      <c r="H32" s="1330"/>
      <c r="I32" s="1330"/>
      <c r="J32" s="1330"/>
      <c r="K32" s="1330"/>
      <c r="L32" s="1330"/>
      <c r="M32" s="1330"/>
      <c r="N32" s="1330"/>
      <c r="O32" s="1330"/>
      <c r="P32" s="1330"/>
      <c r="Q32" s="1330"/>
      <c r="R32" s="1330"/>
      <c r="S32" s="1330"/>
      <c r="T32" s="1330"/>
      <c r="U32" s="1330"/>
      <c r="V32" s="1331"/>
    </row>
    <row r="33" spans="1:22" ht="18" customHeight="1">
      <c r="A33" s="1329"/>
      <c r="B33" s="1330"/>
      <c r="C33" s="1330"/>
      <c r="D33" s="1330"/>
      <c r="E33" s="1330"/>
      <c r="F33" s="1330"/>
      <c r="G33" s="1330"/>
      <c r="H33" s="1330"/>
      <c r="I33" s="1330"/>
      <c r="J33" s="1330"/>
      <c r="K33" s="1330"/>
      <c r="L33" s="1330"/>
      <c r="M33" s="1330"/>
      <c r="N33" s="1330"/>
      <c r="O33" s="1330"/>
      <c r="P33" s="1330"/>
      <c r="Q33" s="1330"/>
      <c r="R33" s="1330"/>
      <c r="S33" s="1330"/>
      <c r="T33" s="1330"/>
      <c r="U33" s="1330"/>
      <c r="V33" s="1331"/>
    </row>
    <row r="34" spans="1:22" ht="18" customHeight="1">
      <c r="A34" s="1329"/>
      <c r="B34" s="1330"/>
      <c r="C34" s="1330"/>
      <c r="D34" s="1330"/>
      <c r="E34" s="1330"/>
      <c r="F34" s="1330"/>
      <c r="G34" s="1330"/>
      <c r="H34" s="1330"/>
      <c r="I34" s="1330"/>
      <c r="J34" s="1330"/>
      <c r="K34" s="1330"/>
      <c r="L34" s="1330"/>
      <c r="M34" s="1330"/>
      <c r="N34" s="1330"/>
      <c r="O34" s="1330"/>
      <c r="P34" s="1330"/>
      <c r="Q34" s="1330"/>
      <c r="R34" s="1330"/>
      <c r="S34" s="1330"/>
      <c r="T34" s="1330"/>
      <c r="U34" s="1330"/>
      <c r="V34" s="1331"/>
    </row>
    <row r="35" spans="1:22" ht="18" customHeight="1">
      <c r="A35" s="1329"/>
      <c r="B35" s="1330"/>
      <c r="C35" s="1330"/>
      <c r="D35" s="1330"/>
      <c r="E35" s="1330"/>
      <c r="F35" s="1330"/>
      <c r="G35" s="1330"/>
      <c r="H35" s="1330"/>
      <c r="I35" s="1330"/>
      <c r="J35" s="1330"/>
      <c r="K35" s="1330"/>
      <c r="L35" s="1330"/>
      <c r="M35" s="1330"/>
      <c r="N35" s="1330"/>
      <c r="O35" s="1330"/>
      <c r="P35" s="1330"/>
      <c r="Q35" s="1330"/>
      <c r="R35" s="1330"/>
      <c r="S35" s="1330"/>
      <c r="T35" s="1330"/>
      <c r="U35" s="1330"/>
      <c r="V35" s="1331"/>
    </row>
    <row r="36" spans="1:22" ht="18" customHeight="1">
      <c r="A36" s="1329"/>
      <c r="B36" s="1330"/>
      <c r="C36" s="1330"/>
      <c r="D36" s="1330"/>
      <c r="E36" s="1330"/>
      <c r="F36" s="1330"/>
      <c r="G36" s="1330"/>
      <c r="H36" s="1330"/>
      <c r="I36" s="1330"/>
      <c r="J36" s="1330"/>
      <c r="K36" s="1330"/>
      <c r="L36" s="1330"/>
      <c r="M36" s="1330"/>
      <c r="N36" s="1330"/>
      <c r="O36" s="1330"/>
      <c r="P36" s="1330"/>
      <c r="Q36" s="1330"/>
      <c r="R36" s="1330"/>
      <c r="S36" s="1330"/>
      <c r="T36" s="1330"/>
      <c r="U36" s="1330"/>
      <c r="V36" s="1331"/>
    </row>
    <row r="37" spans="1:22" ht="18" customHeight="1">
      <c r="A37" s="1329"/>
      <c r="B37" s="1330"/>
      <c r="C37" s="1330"/>
      <c r="D37" s="1330"/>
      <c r="E37" s="1330"/>
      <c r="F37" s="1330"/>
      <c r="G37" s="1330"/>
      <c r="H37" s="1330"/>
      <c r="I37" s="1330"/>
      <c r="J37" s="1330"/>
      <c r="K37" s="1330"/>
      <c r="L37" s="1330"/>
      <c r="M37" s="1330"/>
      <c r="N37" s="1330"/>
      <c r="O37" s="1330"/>
      <c r="P37" s="1330"/>
      <c r="Q37" s="1330"/>
      <c r="R37" s="1330"/>
      <c r="S37" s="1330"/>
      <c r="T37" s="1330"/>
      <c r="U37" s="1330"/>
      <c r="V37" s="1331"/>
    </row>
    <row r="38" spans="1:22" ht="18" customHeight="1">
      <c r="A38" s="1329"/>
      <c r="B38" s="1330"/>
      <c r="C38" s="1330"/>
      <c r="D38" s="1330"/>
      <c r="E38" s="1330"/>
      <c r="F38" s="1330"/>
      <c r="G38" s="1330"/>
      <c r="H38" s="1330"/>
      <c r="I38" s="1330"/>
      <c r="J38" s="1330"/>
      <c r="K38" s="1330"/>
      <c r="L38" s="1330"/>
      <c r="M38" s="1330"/>
      <c r="N38" s="1330"/>
      <c r="O38" s="1330"/>
      <c r="P38" s="1330"/>
      <c r="Q38" s="1330"/>
      <c r="R38" s="1330"/>
      <c r="S38" s="1330"/>
      <c r="T38" s="1330"/>
      <c r="U38" s="1330"/>
      <c r="V38" s="1331"/>
    </row>
    <row r="39" spans="1:22" ht="18" customHeight="1">
      <c r="A39" s="1329"/>
      <c r="B39" s="1330"/>
      <c r="C39" s="1330"/>
      <c r="D39" s="1330"/>
      <c r="E39" s="1330"/>
      <c r="F39" s="1330"/>
      <c r="G39" s="1330"/>
      <c r="H39" s="1330"/>
      <c r="I39" s="1330"/>
      <c r="J39" s="1330"/>
      <c r="K39" s="1330"/>
      <c r="L39" s="1330"/>
      <c r="M39" s="1330"/>
      <c r="N39" s="1330"/>
      <c r="O39" s="1330"/>
      <c r="P39" s="1330"/>
      <c r="Q39" s="1330"/>
      <c r="R39" s="1330"/>
      <c r="S39" s="1330"/>
      <c r="T39" s="1330"/>
      <c r="U39" s="1330"/>
      <c r="V39" s="1331"/>
    </row>
    <row r="40" spans="1:22" ht="18" customHeight="1">
      <c r="A40" s="1329"/>
      <c r="B40" s="1330"/>
      <c r="C40" s="1330"/>
      <c r="D40" s="1330"/>
      <c r="E40" s="1330"/>
      <c r="F40" s="1330"/>
      <c r="G40" s="1330"/>
      <c r="H40" s="1330"/>
      <c r="I40" s="1330"/>
      <c r="J40" s="1330"/>
      <c r="K40" s="1330"/>
      <c r="L40" s="1330"/>
      <c r="M40" s="1330"/>
      <c r="N40" s="1330"/>
      <c r="O40" s="1330"/>
      <c r="P40" s="1330"/>
      <c r="Q40" s="1330"/>
      <c r="R40" s="1330"/>
      <c r="S40" s="1330"/>
      <c r="T40" s="1330"/>
      <c r="U40" s="1330"/>
      <c r="V40" s="1331"/>
    </row>
    <row r="41" spans="1:22" ht="18" customHeight="1">
      <c r="A41" s="1329"/>
      <c r="B41" s="1330"/>
      <c r="C41" s="1330"/>
      <c r="D41" s="1330"/>
      <c r="E41" s="1330"/>
      <c r="F41" s="1330"/>
      <c r="G41" s="1330"/>
      <c r="H41" s="1330"/>
      <c r="I41" s="1330"/>
      <c r="J41" s="1330"/>
      <c r="K41" s="1330"/>
      <c r="L41" s="1330"/>
      <c r="M41" s="1330"/>
      <c r="N41" s="1330"/>
      <c r="O41" s="1330"/>
      <c r="P41" s="1330"/>
      <c r="Q41" s="1330"/>
      <c r="R41" s="1330"/>
      <c r="S41" s="1330"/>
      <c r="T41" s="1330"/>
      <c r="U41" s="1330"/>
      <c r="V41" s="1331"/>
    </row>
    <row r="42" spans="1:22" ht="24.95" customHeight="1">
      <c r="A42" s="1332"/>
      <c r="B42" s="1333"/>
      <c r="C42" s="1333"/>
      <c r="D42" s="1333"/>
      <c r="E42" s="1333"/>
      <c r="F42" s="1333"/>
      <c r="G42" s="1333"/>
      <c r="H42" s="1333"/>
      <c r="I42" s="1333"/>
      <c r="J42" s="1333"/>
      <c r="K42" s="1333"/>
      <c r="L42" s="1333"/>
      <c r="M42" s="1333"/>
      <c r="N42" s="1333"/>
      <c r="O42" s="1333"/>
      <c r="P42" s="1333"/>
      <c r="Q42" s="1333"/>
      <c r="R42" s="1333"/>
      <c r="S42" s="1333"/>
      <c r="T42" s="1333"/>
      <c r="U42" s="1333"/>
      <c r="V42" s="1334"/>
    </row>
    <row r="43" spans="1:22" ht="6" customHeight="1"/>
    <row r="44" spans="1:22" ht="11.25" customHeight="1">
      <c r="A44" s="393" t="s">
        <v>464</v>
      </c>
      <c r="B44" s="393"/>
      <c r="C44" s="393"/>
      <c r="D44" s="393"/>
      <c r="E44" s="393"/>
      <c r="F44" s="393"/>
      <c r="G44" s="393"/>
      <c r="H44" s="393"/>
      <c r="I44" s="393"/>
      <c r="J44" s="393"/>
      <c r="K44" s="393"/>
      <c r="L44" s="393"/>
      <c r="M44" s="393"/>
      <c r="N44" s="393"/>
      <c r="O44" s="393"/>
      <c r="P44" s="393"/>
      <c r="Q44" s="393"/>
      <c r="R44" s="393"/>
      <c r="S44" s="393"/>
      <c r="T44" s="393"/>
      <c r="U44" s="393"/>
      <c r="V44" s="393"/>
    </row>
  </sheetData>
  <customSheetViews>
    <customSheetView guid="{54CCE070-5D9F-4C5C-9591-86A7CEA48569}" showPageBreaks="1" view="pageBreakPreview" topLeftCell="A13">
      <selection activeCell="A30" sqref="A30:V30"/>
      <pageMargins left="0.19685039370078741" right="0.19685039370078741" top="0.19685039370078741" bottom="0.19685039370078741" header="0.19685039370078741" footer="0.19685039370078741"/>
      <printOptions horizontalCentered="1" verticalCentered="1"/>
      <pageSetup paperSize="9" orientation="portrait" r:id="rId1"/>
      <headerFooter alignWithMargins="0"/>
    </customSheetView>
  </customSheetViews>
  <mergeCells count="35">
    <mergeCell ref="A21:V42"/>
    <mergeCell ref="A44:V44"/>
    <mergeCell ref="A20:V20"/>
    <mergeCell ref="H10:V11"/>
    <mergeCell ref="B17:G17"/>
    <mergeCell ref="A10:A19"/>
    <mergeCell ref="H14:V15"/>
    <mergeCell ref="B13:G13"/>
    <mergeCell ref="B16:G16"/>
    <mergeCell ref="B14:G14"/>
    <mergeCell ref="B15:G15"/>
    <mergeCell ref="B10:G11"/>
    <mergeCell ref="B18:G18"/>
    <mergeCell ref="H16:V17"/>
    <mergeCell ref="H12:V13"/>
    <mergeCell ref="H18:V19"/>
    <mergeCell ref="B19:G19"/>
    <mergeCell ref="B12:G12"/>
    <mergeCell ref="A6:V6"/>
    <mergeCell ref="A9:B9"/>
    <mergeCell ref="C7:J8"/>
    <mergeCell ref="K8:N8"/>
    <mergeCell ref="C9:V9"/>
    <mergeCell ref="K7:N7"/>
    <mergeCell ref="A7:B8"/>
    <mergeCell ref="O7:V7"/>
    <mergeCell ref="O8:V8"/>
    <mergeCell ref="M1:V1"/>
    <mergeCell ref="M2:O2"/>
    <mergeCell ref="P2:V2"/>
    <mergeCell ref="P3:V5"/>
    <mergeCell ref="A4:L5"/>
    <mergeCell ref="M3:O5"/>
    <mergeCell ref="A2:L2"/>
    <mergeCell ref="A3:L3"/>
  </mergeCells>
  <phoneticPr fontId="2"/>
  <printOptions horizontalCentered="1" verticalCentered="1"/>
  <pageMargins left="0.19685039370078741" right="0.19685039370078741" top="0.19685039370078741" bottom="0.19685039370078741" header="0.19685039370078741" footer="0.19685039370078741"/>
  <pageSetup paperSize="9" scale="98"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A393-7FAE-B640-8493-612CE9D445FE}">
  <sheetPr>
    <tabColor theme="9"/>
  </sheetPr>
  <dimension ref="A1:B21"/>
  <sheetViews>
    <sheetView zoomScale="140" zoomScaleNormal="140" workbookViewId="0">
      <selection activeCell="B3" sqref="B3"/>
    </sheetView>
  </sheetViews>
  <sheetFormatPr defaultColWidth="11" defaultRowHeight="13.5"/>
  <cols>
    <col min="2" max="2" width="56" customWidth="1"/>
  </cols>
  <sheetData>
    <row r="1" spans="1:2" ht="14.25" thickBot="1"/>
    <row r="2" spans="1:2" ht="14.25" thickBot="1">
      <c r="A2" s="179" t="s">
        <v>417</v>
      </c>
      <c r="B2" s="180">
        <v>2025</v>
      </c>
    </row>
    <row r="3" spans="1:2">
      <c r="A3" s="175" t="s">
        <v>405</v>
      </c>
      <c r="B3" s="176" t="str">
        <f>CONCATENATE("October, ",  B2)</f>
        <v>October, 2025</v>
      </c>
    </row>
    <row r="4" spans="1:2" ht="14.25" thickBot="1">
      <c r="A4" s="177"/>
      <c r="B4" s="178" t="str">
        <f>CONCATENATE("April, ", B2+1)</f>
        <v>April, 2026</v>
      </c>
    </row>
    <row r="5" spans="1:2" ht="14.25" thickBot="1">
      <c r="A5" s="179" t="s">
        <v>489</v>
      </c>
      <c r="B5" s="181" t="s">
        <v>406</v>
      </c>
    </row>
    <row r="6" spans="1:2" ht="14.25" thickBot="1">
      <c r="A6" s="179" t="s">
        <v>407</v>
      </c>
      <c r="B6" s="181" t="s">
        <v>395</v>
      </c>
    </row>
    <row r="7" spans="1:2">
      <c r="A7" s="175" t="s">
        <v>490</v>
      </c>
      <c r="B7" s="176" t="s">
        <v>492</v>
      </c>
    </row>
    <row r="8" spans="1:2">
      <c r="A8" s="182"/>
      <c r="B8" s="183" t="s">
        <v>493</v>
      </c>
    </row>
    <row r="9" spans="1:2" ht="14.25" thickBot="1">
      <c r="A9" s="177"/>
      <c r="B9" s="178" t="s">
        <v>528</v>
      </c>
    </row>
    <row r="10" spans="1:2">
      <c r="A10" s="175" t="s">
        <v>494</v>
      </c>
      <c r="B10" s="176" t="s">
        <v>393</v>
      </c>
    </row>
    <row r="11" spans="1:2" ht="14.25" thickBot="1">
      <c r="A11" s="177"/>
      <c r="B11" s="178" t="s">
        <v>496</v>
      </c>
    </row>
    <row r="12" spans="1:2">
      <c r="A12" s="175" t="s">
        <v>497</v>
      </c>
      <c r="B12" s="176" t="s">
        <v>498</v>
      </c>
    </row>
    <row r="13" spans="1:2" ht="14.25" thickBot="1">
      <c r="A13" s="177"/>
      <c r="B13" s="178" t="s">
        <v>500</v>
      </c>
    </row>
    <row r="14" spans="1:2">
      <c r="A14" s="175" t="s">
        <v>501</v>
      </c>
      <c r="B14" s="176" t="s">
        <v>385</v>
      </c>
    </row>
    <row r="15" spans="1:2" ht="27.75" thickBot="1">
      <c r="A15" s="177"/>
      <c r="B15" s="185" t="s">
        <v>386</v>
      </c>
    </row>
    <row r="16" spans="1:2">
      <c r="A16" s="175" t="s">
        <v>503</v>
      </c>
      <c r="B16" s="176" t="s">
        <v>504</v>
      </c>
    </row>
    <row r="17" spans="1:2" ht="14.25" thickBot="1">
      <c r="A17" s="177"/>
      <c r="B17" s="178" t="s">
        <v>506</v>
      </c>
    </row>
    <row r="19" spans="1:2">
      <c r="A19" t="s">
        <v>487</v>
      </c>
      <c r="B19" t="s">
        <v>488</v>
      </c>
    </row>
    <row r="21" spans="1:2" ht="54">
      <c r="B21" s="184" t="s">
        <v>502</v>
      </c>
    </row>
  </sheetData>
  <phoneticPr fontId="2"/>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48"/>
  <sheetViews>
    <sheetView view="pageBreakPreview" zoomScaleNormal="100" zoomScaleSheetLayoutView="100" workbookViewId="0">
      <selection activeCell="AY78" sqref="AY78"/>
    </sheetView>
  </sheetViews>
  <sheetFormatPr defaultColWidth="8.875" defaultRowHeight="13.5"/>
  <cols>
    <col min="1" max="1" width="1.625" customWidth="1"/>
    <col min="2" max="3" width="3.625" customWidth="1"/>
    <col min="4" max="11" width="3.125" customWidth="1"/>
    <col min="12" max="13" width="1.625" customWidth="1"/>
    <col min="14" max="15" width="1.125" customWidth="1"/>
    <col min="16" max="23" width="3.125" customWidth="1"/>
    <col min="24" max="25" width="1.625" customWidth="1"/>
    <col min="26" max="27" width="1.125" customWidth="1"/>
    <col min="28" max="37" width="3.125" customWidth="1"/>
    <col min="38" max="38" width="1.125" customWidth="1"/>
    <col min="39" max="48" width="3.125" customWidth="1"/>
    <col min="49" max="49" width="0.625" customWidth="1"/>
    <col min="50" max="50" width="6.125" customWidth="1"/>
    <col min="257" max="257" width="1.625" customWidth="1"/>
    <col min="258" max="259" width="3.625" customWidth="1"/>
    <col min="260" max="267" width="3.125" customWidth="1"/>
    <col min="268" max="269" width="1.625" customWidth="1"/>
    <col min="270" max="271" width="1.125" customWidth="1"/>
    <col min="272" max="279" width="3.125" customWidth="1"/>
    <col min="280" max="281" width="1.625" customWidth="1"/>
    <col min="282" max="283" width="1.125" customWidth="1"/>
    <col min="284" max="293" width="3.125" customWidth="1"/>
    <col min="294" max="294" width="1.125" customWidth="1"/>
    <col min="295" max="304" width="3.125" customWidth="1"/>
    <col min="305" max="305" width="0.625" customWidth="1"/>
    <col min="306" max="306" width="6.125" customWidth="1"/>
    <col min="513" max="513" width="1.625" customWidth="1"/>
    <col min="514" max="515" width="3.625" customWidth="1"/>
    <col min="516" max="523" width="3.125" customWidth="1"/>
    <col min="524" max="525" width="1.625" customWidth="1"/>
    <col min="526" max="527" width="1.125" customWidth="1"/>
    <col min="528" max="535" width="3.125" customWidth="1"/>
    <col min="536" max="537" width="1.625" customWidth="1"/>
    <col min="538" max="539" width="1.125" customWidth="1"/>
    <col min="540" max="549" width="3.125" customWidth="1"/>
    <col min="550" max="550" width="1.125" customWidth="1"/>
    <col min="551" max="560" width="3.125" customWidth="1"/>
    <col min="561" max="561" width="0.625" customWidth="1"/>
    <col min="562" max="562" width="6.125" customWidth="1"/>
    <col min="769" max="769" width="1.625" customWidth="1"/>
    <col min="770" max="771" width="3.625" customWidth="1"/>
    <col min="772" max="779" width="3.125" customWidth="1"/>
    <col min="780" max="781" width="1.625" customWidth="1"/>
    <col min="782" max="783" width="1.125" customWidth="1"/>
    <col min="784" max="791" width="3.125" customWidth="1"/>
    <col min="792" max="793" width="1.625" customWidth="1"/>
    <col min="794" max="795" width="1.125" customWidth="1"/>
    <col min="796" max="805" width="3.125" customWidth="1"/>
    <col min="806" max="806" width="1.125" customWidth="1"/>
    <col min="807" max="816" width="3.125" customWidth="1"/>
    <col min="817" max="817" width="0.625" customWidth="1"/>
    <col min="818" max="818" width="6.125" customWidth="1"/>
    <col min="1025" max="1025" width="1.625" customWidth="1"/>
    <col min="1026" max="1027" width="3.625" customWidth="1"/>
    <col min="1028" max="1035" width="3.125" customWidth="1"/>
    <col min="1036" max="1037" width="1.625" customWidth="1"/>
    <col min="1038" max="1039" width="1.125" customWidth="1"/>
    <col min="1040" max="1047" width="3.125" customWidth="1"/>
    <col min="1048" max="1049" width="1.625" customWidth="1"/>
    <col min="1050" max="1051" width="1.125" customWidth="1"/>
    <col min="1052" max="1061" width="3.125" customWidth="1"/>
    <col min="1062" max="1062" width="1.125" customWidth="1"/>
    <col min="1063" max="1072" width="3.125" customWidth="1"/>
    <col min="1073" max="1073" width="0.625" customWidth="1"/>
    <col min="1074" max="1074" width="6.125" customWidth="1"/>
    <col min="1281" max="1281" width="1.625" customWidth="1"/>
    <col min="1282" max="1283" width="3.625" customWidth="1"/>
    <col min="1284" max="1291" width="3.125" customWidth="1"/>
    <col min="1292" max="1293" width="1.625" customWidth="1"/>
    <col min="1294" max="1295" width="1.125" customWidth="1"/>
    <col min="1296" max="1303" width="3.125" customWidth="1"/>
    <col min="1304" max="1305" width="1.625" customWidth="1"/>
    <col min="1306" max="1307" width="1.125" customWidth="1"/>
    <col min="1308" max="1317" width="3.125" customWidth="1"/>
    <col min="1318" max="1318" width="1.125" customWidth="1"/>
    <col min="1319" max="1328" width="3.125" customWidth="1"/>
    <col min="1329" max="1329" width="0.625" customWidth="1"/>
    <col min="1330" max="1330" width="6.125" customWidth="1"/>
    <col min="1537" max="1537" width="1.625" customWidth="1"/>
    <col min="1538" max="1539" width="3.625" customWidth="1"/>
    <col min="1540" max="1547" width="3.125" customWidth="1"/>
    <col min="1548" max="1549" width="1.625" customWidth="1"/>
    <col min="1550" max="1551" width="1.125" customWidth="1"/>
    <col min="1552" max="1559" width="3.125" customWidth="1"/>
    <col min="1560" max="1561" width="1.625" customWidth="1"/>
    <col min="1562" max="1563" width="1.125" customWidth="1"/>
    <col min="1564" max="1573" width="3.125" customWidth="1"/>
    <col min="1574" max="1574" width="1.125" customWidth="1"/>
    <col min="1575" max="1584" width="3.125" customWidth="1"/>
    <col min="1585" max="1585" width="0.625" customWidth="1"/>
    <col min="1586" max="1586" width="6.125" customWidth="1"/>
    <col min="1793" max="1793" width="1.625" customWidth="1"/>
    <col min="1794" max="1795" width="3.625" customWidth="1"/>
    <col min="1796" max="1803" width="3.125" customWidth="1"/>
    <col min="1804" max="1805" width="1.625" customWidth="1"/>
    <col min="1806" max="1807" width="1.125" customWidth="1"/>
    <col min="1808" max="1815" width="3.125" customWidth="1"/>
    <col min="1816" max="1817" width="1.625" customWidth="1"/>
    <col min="1818" max="1819" width="1.125" customWidth="1"/>
    <col min="1820" max="1829" width="3.125" customWidth="1"/>
    <col min="1830" max="1830" width="1.125" customWidth="1"/>
    <col min="1831" max="1840" width="3.125" customWidth="1"/>
    <col min="1841" max="1841" width="0.625" customWidth="1"/>
    <col min="1842" max="1842" width="6.125" customWidth="1"/>
    <col min="2049" max="2049" width="1.625" customWidth="1"/>
    <col min="2050" max="2051" width="3.625" customWidth="1"/>
    <col min="2052" max="2059" width="3.125" customWidth="1"/>
    <col min="2060" max="2061" width="1.625" customWidth="1"/>
    <col min="2062" max="2063" width="1.125" customWidth="1"/>
    <col min="2064" max="2071" width="3.125" customWidth="1"/>
    <col min="2072" max="2073" width="1.625" customWidth="1"/>
    <col min="2074" max="2075" width="1.125" customWidth="1"/>
    <col min="2076" max="2085" width="3.125" customWidth="1"/>
    <col min="2086" max="2086" width="1.125" customWidth="1"/>
    <col min="2087" max="2096" width="3.125" customWidth="1"/>
    <col min="2097" max="2097" width="0.625" customWidth="1"/>
    <col min="2098" max="2098" width="6.125" customWidth="1"/>
    <col min="2305" max="2305" width="1.625" customWidth="1"/>
    <col min="2306" max="2307" width="3.625" customWidth="1"/>
    <col min="2308" max="2315" width="3.125" customWidth="1"/>
    <col min="2316" max="2317" width="1.625" customWidth="1"/>
    <col min="2318" max="2319" width="1.125" customWidth="1"/>
    <col min="2320" max="2327" width="3.125" customWidth="1"/>
    <col min="2328" max="2329" width="1.625" customWidth="1"/>
    <col min="2330" max="2331" width="1.125" customWidth="1"/>
    <col min="2332" max="2341" width="3.125" customWidth="1"/>
    <col min="2342" max="2342" width="1.125" customWidth="1"/>
    <col min="2343" max="2352" width="3.125" customWidth="1"/>
    <col min="2353" max="2353" width="0.625" customWidth="1"/>
    <col min="2354" max="2354" width="6.125" customWidth="1"/>
    <col min="2561" max="2561" width="1.625" customWidth="1"/>
    <col min="2562" max="2563" width="3.625" customWidth="1"/>
    <col min="2564" max="2571" width="3.125" customWidth="1"/>
    <col min="2572" max="2573" width="1.625" customWidth="1"/>
    <col min="2574" max="2575" width="1.125" customWidth="1"/>
    <col min="2576" max="2583" width="3.125" customWidth="1"/>
    <col min="2584" max="2585" width="1.625" customWidth="1"/>
    <col min="2586" max="2587" width="1.125" customWidth="1"/>
    <col min="2588" max="2597" width="3.125" customWidth="1"/>
    <col min="2598" max="2598" width="1.125" customWidth="1"/>
    <col min="2599" max="2608" width="3.125" customWidth="1"/>
    <col min="2609" max="2609" width="0.625" customWidth="1"/>
    <col min="2610" max="2610" width="6.125" customWidth="1"/>
    <col min="2817" max="2817" width="1.625" customWidth="1"/>
    <col min="2818" max="2819" width="3.625" customWidth="1"/>
    <col min="2820" max="2827" width="3.125" customWidth="1"/>
    <col min="2828" max="2829" width="1.625" customWidth="1"/>
    <col min="2830" max="2831" width="1.125" customWidth="1"/>
    <col min="2832" max="2839" width="3.125" customWidth="1"/>
    <col min="2840" max="2841" width="1.625" customWidth="1"/>
    <col min="2842" max="2843" width="1.125" customWidth="1"/>
    <col min="2844" max="2853" width="3.125" customWidth="1"/>
    <col min="2854" max="2854" width="1.125" customWidth="1"/>
    <col min="2855" max="2864" width="3.125" customWidth="1"/>
    <col min="2865" max="2865" width="0.625" customWidth="1"/>
    <col min="2866" max="2866" width="6.125" customWidth="1"/>
    <col min="3073" max="3073" width="1.625" customWidth="1"/>
    <col min="3074" max="3075" width="3.625" customWidth="1"/>
    <col min="3076" max="3083" width="3.125" customWidth="1"/>
    <col min="3084" max="3085" width="1.625" customWidth="1"/>
    <col min="3086" max="3087" width="1.125" customWidth="1"/>
    <col min="3088" max="3095" width="3.125" customWidth="1"/>
    <col min="3096" max="3097" width="1.625" customWidth="1"/>
    <col min="3098" max="3099" width="1.125" customWidth="1"/>
    <col min="3100" max="3109" width="3.125" customWidth="1"/>
    <col min="3110" max="3110" width="1.125" customWidth="1"/>
    <col min="3111" max="3120" width="3.125" customWidth="1"/>
    <col min="3121" max="3121" width="0.625" customWidth="1"/>
    <col min="3122" max="3122" width="6.125" customWidth="1"/>
    <col min="3329" max="3329" width="1.625" customWidth="1"/>
    <col min="3330" max="3331" width="3.625" customWidth="1"/>
    <col min="3332" max="3339" width="3.125" customWidth="1"/>
    <col min="3340" max="3341" width="1.625" customWidth="1"/>
    <col min="3342" max="3343" width="1.125" customWidth="1"/>
    <col min="3344" max="3351" width="3.125" customWidth="1"/>
    <col min="3352" max="3353" width="1.625" customWidth="1"/>
    <col min="3354" max="3355" width="1.125" customWidth="1"/>
    <col min="3356" max="3365" width="3.125" customWidth="1"/>
    <col min="3366" max="3366" width="1.125" customWidth="1"/>
    <col min="3367" max="3376" width="3.125" customWidth="1"/>
    <col min="3377" max="3377" width="0.625" customWidth="1"/>
    <col min="3378" max="3378" width="6.125" customWidth="1"/>
    <col min="3585" max="3585" width="1.625" customWidth="1"/>
    <col min="3586" max="3587" width="3.625" customWidth="1"/>
    <col min="3588" max="3595" width="3.125" customWidth="1"/>
    <col min="3596" max="3597" width="1.625" customWidth="1"/>
    <col min="3598" max="3599" width="1.125" customWidth="1"/>
    <col min="3600" max="3607" width="3.125" customWidth="1"/>
    <col min="3608" max="3609" width="1.625" customWidth="1"/>
    <col min="3610" max="3611" width="1.125" customWidth="1"/>
    <col min="3612" max="3621" width="3.125" customWidth="1"/>
    <col min="3622" max="3622" width="1.125" customWidth="1"/>
    <col min="3623" max="3632" width="3.125" customWidth="1"/>
    <col min="3633" max="3633" width="0.625" customWidth="1"/>
    <col min="3634" max="3634" width="6.125" customWidth="1"/>
    <col min="3841" max="3841" width="1.625" customWidth="1"/>
    <col min="3842" max="3843" width="3.625" customWidth="1"/>
    <col min="3844" max="3851" width="3.125" customWidth="1"/>
    <col min="3852" max="3853" width="1.625" customWidth="1"/>
    <col min="3854" max="3855" width="1.125" customWidth="1"/>
    <col min="3856" max="3863" width="3.125" customWidth="1"/>
    <col min="3864" max="3865" width="1.625" customWidth="1"/>
    <col min="3866" max="3867" width="1.125" customWidth="1"/>
    <col min="3868" max="3877" width="3.125" customWidth="1"/>
    <col min="3878" max="3878" width="1.125" customWidth="1"/>
    <col min="3879" max="3888" width="3.125" customWidth="1"/>
    <col min="3889" max="3889" width="0.625" customWidth="1"/>
    <col min="3890" max="3890" width="6.125" customWidth="1"/>
    <col min="4097" max="4097" width="1.625" customWidth="1"/>
    <col min="4098" max="4099" width="3.625" customWidth="1"/>
    <col min="4100" max="4107" width="3.125" customWidth="1"/>
    <col min="4108" max="4109" width="1.625" customWidth="1"/>
    <col min="4110" max="4111" width="1.125" customWidth="1"/>
    <col min="4112" max="4119" width="3.125" customWidth="1"/>
    <col min="4120" max="4121" width="1.625" customWidth="1"/>
    <col min="4122" max="4123" width="1.125" customWidth="1"/>
    <col min="4124" max="4133" width="3.125" customWidth="1"/>
    <col min="4134" max="4134" width="1.125" customWidth="1"/>
    <col min="4135" max="4144" width="3.125" customWidth="1"/>
    <col min="4145" max="4145" width="0.625" customWidth="1"/>
    <col min="4146" max="4146" width="6.125" customWidth="1"/>
    <col min="4353" max="4353" width="1.625" customWidth="1"/>
    <col min="4354" max="4355" width="3.625" customWidth="1"/>
    <col min="4356" max="4363" width="3.125" customWidth="1"/>
    <col min="4364" max="4365" width="1.625" customWidth="1"/>
    <col min="4366" max="4367" width="1.125" customWidth="1"/>
    <col min="4368" max="4375" width="3.125" customWidth="1"/>
    <col min="4376" max="4377" width="1.625" customWidth="1"/>
    <col min="4378" max="4379" width="1.125" customWidth="1"/>
    <col min="4380" max="4389" width="3.125" customWidth="1"/>
    <col min="4390" max="4390" width="1.125" customWidth="1"/>
    <col min="4391" max="4400" width="3.125" customWidth="1"/>
    <col min="4401" max="4401" width="0.625" customWidth="1"/>
    <col min="4402" max="4402" width="6.125" customWidth="1"/>
    <col min="4609" max="4609" width="1.625" customWidth="1"/>
    <col min="4610" max="4611" width="3.625" customWidth="1"/>
    <col min="4612" max="4619" width="3.125" customWidth="1"/>
    <col min="4620" max="4621" width="1.625" customWidth="1"/>
    <col min="4622" max="4623" width="1.125" customWidth="1"/>
    <col min="4624" max="4631" width="3.125" customWidth="1"/>
    <col min="4632" max="4633" width="1.625" customWidth="1"/>
    <col min="4634" max="4635" width="1.125" customWidth="1"/>
    <col min="4636" max="4645" width="3.125" customWidth="1"/>
    <col min="4646" max="4646" width="1.125" customWidth="1"/>
    <col min="4647" max="4656" width="3.125" customWidth="1"/>
    <col min="4657" max="4657" width="0.625" customWidth="1"/>
    <col min="4658" max="4658" width="6.125" customWidth="1"/>
    <col min="4865" max="4865" width="1.625" customWidth="1"/>
    <col min="4866" max="4867" width="3.625" customWidth="1"/>
    <col min="4868" max="4875" width="3.125" customWidth="1"/>
    <col min="4876" max="4877" width="1.625" customWidth="1"/>
    <col min="4878" max="4879" width="1.125" customWidth="1"/>
    <col min="4880" max="4887" width="3.125" customWidth="1"/>
    <col min="4888" max="4889" width="1.625" customWidth="1"/>
    <col min="4890" max="4891" width="1.125" customWidth="1"/>
    <col min="4892" max="4901" width="3.125" customWidth="1"/>
    <col min="4902" max="4902" width="1.125" customWidth="1"/>
    <col min="4903" max="4912" width="3.125" customWidth="1"/>
    <col min="4913" max="4913" width="0.625" customWidth="1"/>
    <col min="4914" max="4914" width="6.125" customWidth="1"/>
    <col min="5121" max="5121" width="1.625" customWidth="1"/>
    <col min="5122" max="5123" width="3.625" customWidth="1"/>
    <col min="5124" max="5131" width="3.125" customWidth="1"/>
    <col min="5132" max="5133" width="1.625" customWidth="1"/>
    <col min="5134" max="5135" width="1.125" customWidth="1"/>
    <col min="5136" max="5143" width="3.125" customWidth="1"/>
    <col min="5144" max="5145" width="1.625" customWidth="1"/>
    <col min="5146" max="5147" width="1.125" customWidth="1"/>
    <col min="5148" max="5157" width="3.125" customWidth="1"/>
    <col min="5158" max="5158" width="1.125" customWidth="1"/>
    <col min="5159" max="5168" width="3.125" customWidth="1"/>
    <col min="5169" max="5169" width="0.625" customWidth="1"/>
    <col min="5170" max="5170" width="6.125" customWidth="1"/>
    <col min="5377" max="5377" width="1.625" customWidth="1"/>
    <col min="5378" max="5379" width="3.625" customWidth="1"/>
    <col min="5380" max="5387" width="3.125" customWidth="1"/>
    <col min="5388" max="5389" width="1.625" customWidth="1"/>
    <col min="5390" max="5391" width="1.125" customWidth="1"/>
    <col min="5392" max="5399" width="3.125" customWidth="1"/>
    <col min="5400" max="5401" width="1.625" customWidth="1"/>
    <col min="5402" max="5403" width="1.125" customWidth="1"/>
    <col min="5404" max="5413" width="3.125" customWidth="1"/>
    <col min="5414" max="5414" width="1.125" customWidth="1"/>
    <col min="5415" max="5424" width="3.125" customWidth="1"/>
    <col min="5425" max="5425" width="0.625" customWidth="1"/>
    <col min="5426" max="5426" width="6.125" customWidth="1"/>
    <col min="5633" max="5633" width="1.625" customWidth="1"/>
    <col min="5634" max="5635" width="3.625" customWidth="1"/>
    <col min="5636" max="5643" width="3.125" customWidth="1"/>
    <col min="5644" max="5645" width="1.625" customWidth="1"/>
    <col min="5646" max="5647" width="1.125" customWidth="1"/>
    <col min="5648" max="5655" width="3.125" customWidth="1"/>
    <col min="5656" max="5657" width="1.625" customWidth="1"/>
    <col min="5658" max="5659" width="1.125" customWidth="1"/>
    <col min="5660" max="5669" width="3.125" customWidth="1"/>
    <col min="5670" max="5670" width="1.125" customWidth="1"/>
    <col min="5671" max="5680" width="3.125" customWidth="1"/>
    <col min="5681" max="5681" width="0.625" customWidth="1"/>
    <col min="5682" max="5682" width="6.125" customWidth="1"/>
    <col min="5889" max="5889" width="1.625" customWidth="1"/>
    <col min="5890" max="5891" width="3.625" customWidth="1"/>
    <col min="5892" max="5899" width="3.125" customWidth="1"/>
    <col min="5900" max="5901" width="1.625" customWidth="1"/>
    <col min="5902" max="5903" width="1.125" customWidth="1"/>
    <col min="5904" max="5911" width="3.125" customWidth="1"/>
    <col min="5912" max="5913" width="1.625" customWidth="1"/>
    <col min="5914" max="5915" width="1.125" customWidth="1"/>
    <col min="5916" max="5925" width="3.125" customWidth="1"/>
    <col min="5926" max="5926" width="1.125" customWidth="1"/>
    <col min="5927" max="5936" width="3.125" customWidth="1"/>
    <col min="5937" max="5937" width="0.625" customWidth="1"/>
    <col min="5938" max="5938" width="6.125" customWidth="1"/>
    <col min="6145" max="6145" width="1.625" customWidth="1"/>
    <col min="6146" max="6147" width="3.625" customWidth="1"/>
    <col min="6148" max="6155" width="3.125" customWidth="1"/>
    <col min="6156" max="6157" width="1.625" customWidth="1"/>
    <col min="6158" max="6159" width="1.125" customWidth="1"/>
    <col min="6160" max="6167" width="3.125" customWidth="1"/>
    <col min="6168" max="6169" width="1.625" customWidth="1"/>
    <col min="6170" max="6171" width="1.125" customWidth="1"/>
    <col min="6172" max="6181" width="3.125" customWidth="1"/>
    <col min="6182" max="6182" width="1.125" customWidth="1"/>
    <col min="6183" max="6192" width="3.125" customWidth="1"/>
    <col min="6193" max="6193" width="0.625" customWidth="1"/>
    <col min="6194" max="6194" width="6.125" customWidth="1"/>
    <col min="6401" max="6401" width="1.625" customWidth="1"/>
    <col min="6402" max="6403" width="3.625" customWidth="1"/>
    <col min="6404" max="6411" width="3.125" customWidth="1"/>
    <col min="6412" max="6413" width="1.625" customWidth="1"/>
    <col min="6414" max="6415" width="1.125" customWidth="1"/>
    <col min="6416" max="6423" width="3.125" customWidth="1"/>
    <col min="6424" max="6425" width="1.625" customWidth="1"/>
    <col min="6426" max="6427" width="1.125" customWidth="1"/>
    <col min="6428" max="6437" width="3.125" customWidth="1"/>
    <col min="6438" max="6438" width="1.125" customWidth="1"/>
    <col min="6439" max="6448" width="3.125" customWidth="1"/>
    <col min="6449" max="6449" width="0.625" customWidth="1"/>
    <col min="6450" max="6450" width="6.125" customWidth="1"/>
    <col min="6657" max="6657" width="1.625" customWidth="1"/>
    <col min="6658" max="6659" width="3.625" customWidth="1"/>
    <col min="6660" max="6667" width="3.125" customWidth="1"/>
    <col min="6668" max="6669" width="1.625" customWidth="1"/>
    <col min="6670" max="6671" width="1.125" customWidth="1"/>
    <col min="6672" max="6679" width="3.125" customWidth="1"/>
    <col min="6680" max="6681" width="1.625" customWidth="1"/>
    <col min="6682" max="6683" width="1.125" customWidth="1"/>
    <col min="6684" max="6693" width="3.125" customWidth="1"/>
    <col min="6694" max="6694" width="1.125" customWidth="1"/>
    <col min="6695" max="6704" width="3.125" customWidth="1"/>
    <col min="6705" max="6705" width="0.625" customWidth="1"/>
    <col min="6706" max="6706" width="6.125" customWidth="1"/>
    <col min="6913" max="6913" width="1.625" customWidth="1"/>
    <col min="6914" max="6915" width="3.625" customWidth="1"/>
    <col min="6916" max="6923" width="3.125" customWidth="1"/>
    <col min="6924" max="6925" width="1.625" customWidth="1"/>
    <col min="6926" max="6927" width="1.125" customWidth="1"/>
    <col min="6928" max="6935" width="3.125" customWidth="1"/>
    <col min="6936" max="6937" width="1.625" customWidth="1"/>
    <col min="6938" max="6939" width="1.125" customWidth="1"/>
    <col min="6940" max="6949" width="3.125" customWidth="1"/>
    <col min="6950" max="6950" width="1.125" customWidth="1"/>
    <col min="6951" max="6960" width="3.125" customWidth="1"/>
    <col min="6961" max="6961" width="0.625" customWidth="1"/>
    <col min="6962" max="6962" width="6.125" customWidth="1"/>
    <col min="7169" max="7169" width="1.625" customWidth="1"/>
    <col min="7170" max="7171" width="3.625" customWidth="1"/>
    <col min="7172" max="7179" width="3.125" customWidth="1"/>
    <col min="7180" max="7181" width="1.625" customWidth="1"/>
    <col min="7182" max="7183" width="1.125" customWidth="1"/>
    <col min="7184" max="7191" width="3.125" customWidth="1"/>
    <col min="7192" max="7193" width="1.625" customWidth="1"/>
    <col min="7194" max="7195" width="1.125" customWidth="1"/>
    <col min="7196" max="7205" width="3.125" customWidth="1"/>
    <col min="7206" max="7206" width="1.125" customWidth="1"/>
    <col min="7207" max="7216" width="3.125" customWidth="1"/>
    <col min="7217" max="7217" width="0.625" customWidth="1"/>
    <col min="7218" max="7218" width="6.125" customWidth="1"/>
    <col min="7425" max="7425" width="1.625" customWidth="1"/>
    <col min="7426" max="7427" width="3.625" customWidth="1"/>
    <col min="7428" max="7435" width="3.125" customWidth="1"/>
    <col min="7436" max="7437" width="1.625" customWidth="1"/>
    <col min="7438" max="7439" width="1.125" customWidth="1"/>
    <col min="7440" max="7447" width="3.125" customWidth="1"/>
    <col min="7448" max="7449" width="1.625" customWidth="1"/>
    <col min="7450" max="7451" width="1.125" customWidth="1"/>
    <col min="7452" max="7461" width="3.125" customWidth="1"/>
    <col min="7462" max="7462" width="1.125" customWidth="1"/>
    <col min="7463" max="7472" width="3.125" customWidth="1"/>
    <col min="7473" max="7473" width="0.625" customWidth="1"/>
    <col min="7474" max="7474" width="6.125" customWidth="1"/>
    <col min="7681" max="7681" width="1.625" customWidth="1"/>
    <col min="7682" max="7683" width="3.625" customWidth="1"/>
    <col min="7684" max="7691" width="3.125" customWidth="1"/>
    <col min="7692" max="7693" width="1.625" customWidth="1"/>
    <col min="7694" max="7695" width="1.125" customWidth="1"/>
    <col min="7696" max="7703" width="3.125" customWidth="1"/>
    <col min="7704" max="7705" width="1.625" customWidth="1"/>
    <col min="7706" max="7707" width="1.125" customWidth="1"/>
    <col min="7708" max="7717" width="3.125" customWidth="1"/>
    <col min="7718" max="7718" width="1.125" customWidth="1"/>
    <col min="7719" max="7728" width="3.125" customWidth="1"/>
    <col min="7729" max="7729" width="0.625" customWidth="1"/>
    <col min="7730" max="7730" width="6.125" customWidth="1"/>
    <col min="7937" max="7937" width="1.625" customWidth="1"/>
    <col min="7938" max="7939" width="3.625" customWidth="1"/>
    <col min="7940" max="7947" width="3.125" customWidth="1"/>
    <col min="7948" max="7949" width="1.625" customWidth="1"/>
    <col min="7950" max="7951" width="1.125" customWidth="1"/>
    <col min="7952" max="7959" width="3.125" customWidth="1"/>
    <col min="7960" max="7961" width="1.625" customWidth="1"/>
    <col min="7962" max="7963" width="1.125" customWidth="1"/>
    <col min="7964" max="7973" width="3.125" customWidth="1"/>
    <col min="7974" max="7974" width="1.125" customWidth="1"/>
    <col min="7975" max="7984" width="3.125" customWidth="1"/>
    <col min="7985" max="7985" width="0.625" customWidth="1"/>
    <col min="7986" max="7986" width="6.125" customWidth="1"/>
    <col min="8193" max="8193" width="1.625" customWidth="1"/>
    <col min="8194" max="8195" width="3.625" customWidth="1"/>
    <col min="8196" max="8203" width="3.125" customWidth="1"/>
    <col min="8204" max="8205" width="1.625" customWidth="1"/>
    <col min="8206" max="8207" width="1.125" customWidth="1"/>
    <col min="8208" max="8215" width="3.125" customWidth="1"/>
    <col min="8216" max="8217" width="1.625" customWidth="1"/>
    <col min="8218" max="8219" width="1.125" customWidth="1"/>
    <col min="8220" max="8229" width="3.125" customWidth="1"/>
    <col min="8230" max="8230" width="1.125" customWidth="1"/>
    <col min="8231" max="8240" width="3.125" customWidth="1"/>
    <col min="8241" max="8241" width="0.625" customWidth="1"/>
    <col min="8242" max="8242" width="6.125" customWidth="1"/>
    <col min="8449" max="8449" width="1.625" customWidth="1"/>
    <col min="8450" max="8451" width="3.625" customWidth="1"/>
    <col min="8452" max="8459" width="3.125" customWidth="1"/>
    <col min="8460" max="8461" width="1.625" customWidth="1"/>
    <col min="8462" max="8463" width="1.125" customWidth="1"/>
    <col min="8464" max="8471" width="3.125" customWidth="1"/>
    <col min="8472" max="8473" width="1.625" customWidth="1"/>
    <col min="8474" max="8475" width="1.125" customWidth="1"/>
    <col min="8476" max="8485" width="3.125" customWidth="1"/>
    <col min="8486" max="8486" width="1.125" customWidth="1"/>
    <col min="8487" max="8496" width="3.125" customWidth="1"/>
    <col min="8497" max="8497" width="0.625" customWidth="1"/>
    <col min="8498" max="8498" width="6.125" customWidth="1"/>
    <col min="8705" max="8705" width="1.625" customWidth="1"/>
    <col min="8706" max="8707" width="3.625" customWidth="1"/>
    <col min="8708" max="8715" width="3.125" customWidth="1"/>
    <col min="8716" max="8717" width="1.625" customWidth="1"/>
    <col min="8718" max="8719" width="1.125" customWidth="1"/>
    <col min="8720" max="8727" width="3.125" customWidth="1"/>
    <col min="8728" max="8729" width="1.625" customWidth="1"/>
    <col min="8730" max="8731" width="1.125" customWidth="1"/>
    <col min="8732" max="8741" width="3.125" customWidth="1"/>
    <col min="8742" max="8742" width="1.125" customWidth="1"/>
    <col min="8743" max="8752" width="3.125" customWidth="1"/>
    <col min="8753" max="8753" width="0.625" customWidth="1"/>
    <col min="8754" max="8754" width="6.125" customWidth="1"/>
    <col min="8961" max="8961" width="1.625" customWidth="1"/>
    <col min="8962" max="8963" width="3.625" customWidth="1"/>
    <col min="8964" max="8971" width="3.125" customWidth="1"/>
    <col min="8972" max="8973" width="1.625" customWidth="1"/>
    <col min="8974" max="8975" width="1.125" customWidth="1"/>
    <col min="8976" max="8983" width="3.125" customWidth="1"/>
    <col min="8984" max="8985" width="1.625" customWidth="1"/>
    <col min="8986" max="8987" width="1.125" customWidth="1"/>
    <col min="8988" max="8997" width="3.125" customWidth="1"/>
    <col min="8998" max="8998" width="1.125" customWidth="1"/>
    <col min="8999" max="9008" width="3.125" customWidth="1"/>
    <col min="9009" max="9009" width="0.625" customWidth="1"/>
    <col min="9010" max="9010" width="6.125" customWidth="1"/>
    <col min="9217" max="9217" width="1.625" customWidth="1"/>
    <col min="9218" max="9219" width="3.625" customWidth="1"/>
    <col min="9220" max="9227" width="3.125" customWidth="1"/>
    <col min="9228" max="9229" width="1.625" customWidth="1"/>
    <col min="9230" max="9231" width="1.125" customWidth="1"/>
    <col min="9232" max="9239" width="3.125" customWidth="1"/>
    <col min="9240" max="9241" width="1.625" customWidth="1"/>
    <col min="9242" max="9243" width="1.125" customWidth="1"/>
    <col min="9244" max="9253" width="3.125" customWidth="1"/>
    <col min="9254" max="9254" width="1.125" customWidth="1"/>
    <col min="9255" max="9264" width="3.125" customWidth="1"/>
    <col min="9265" max="9265" width="0.625" customWidth="1"/>
    <col min="9266" max="9266" width="6.125" customWidth="1"/>
    <col min="9473" max="9473" width="1.625" customWidth="1"/>
    <col min="9474" max="9475" width="3.625" customWidth="1"/>
    <col min="9476" max="9483" width="3.125" customWidth="1"/>
    <col min="9484" max="9485" width="1.625" customWidth="1"/>
    <col min="9486" max="9487" width="1.125" customWidth="1"/>
    <col min="9488" max="9495" width="3.125" customWidth="1"/>
    <col min="9496" max="9497" width="1.625" customWidth="1"/>
    <col min="9498" max="9499" width="1.125" customWidth="1"/>
    <col min="9500" max="9509" width="3.125" customWidth="1"/>
    <col min="9510" max="9510" width="1.125" customWidth="1"/>
    <col min="9511" max="9520" width="3.125" customWidth="1"/>
    <col min="9521" max="9521" width="0.625" customWidth="1"/>
    <col min="9522" max="9522" width="6.125" customWidth="1"/>
    <col min="9729" max="9729" width="1.625" customWidth="1"/>
    <col min="9730" max="9731" width="3.625" customWidth="1"/>
    <col min="9732" max="9739" width="3.125" customWidth="1"/>
    <col min="9740" max="9741" width="1.625" customWidth="1"/>
    <col min="9742" max="9743" width="1.125" customWidth="1"/>
    <col min="9744" max="9751" width="3.125" customWidth="1"/>
    <col min="9752" max="9753" width="1.625" customWidth="1"/>
    <col min="9754" max="9755" width="1.125" customWidth="1"/>
    <col min="9756" max="9765" width="3.125" customWidth="1"/>
    <col min="9766" max="9766" width="1.125" customWidth="1"/>
    <col min="9767" max="9776" width="3.125" customWidth="1"/>
    <col min="9777" max="9777" width="0.625" customWidth="1"/>
    <col min="9778" max="9778" width="6.125" customWidth="1"/>
    <col min="9985" max="9985" width="1.625" customWidth="1"/>
    <col min="9986" max="9987" width="3.625" customWidth="1"/>
    <col min="9988" max="9995" width="3.125" customWidth="1"/>
    <col min="9996" max="9997" width="1.625" customWidth="1"/>
    <col min="9998" max="9999" width="1.125" customWidth="1"/>
    <col min="10000" max="10007" width="3.125" customWidth="1"/>
    <col min="10008" max="10009" width="1.625" customWidth="1"/>
    <col min="10010" max="10011" width="1.125" customWidth="1"/>
    <col min="10012" max="10021" width="3.125" customWidth="1"/>
    <col min="10022" max="10022" width="1.125" customWidth="1"/>
    <col min="10023" max="10032" width="3.125" customWidth="1"/>
    <col min="10033" max="10033" width="0.625" customWidth="1"/>
    <col min="10034" max="10034" width="6.125" customWidth="1"/>
    <col min="10241" max="10241" width="1.625" customWidth="1"/>
    <col min="10242" max="10243" width="3.625" customWidth="1"/>
    <col min="10244" max="10251" width="3.125" customWidth="1"/>
    <col min="10252" max="10253" width="1.625" customWidth="1"/>
    <col min="10254" max="10255" width="1.125" customWidth="1"/>
    <col min="10256" max="10263" width="3.125" customWidth="1"/>
    <col min="10264" max="10265" width="1.625" customWidth="1"/>
    <col min="10266" max="10267" width="1.125" customWidth="1"/>
    <col min="10268" max="10277" width="3.125" customWidth="1"/>
    <col min="10278" max="10278" width="1.125" customWidth="1"/>
    <col min="10279" max="10288" width="3.125" customWidth="1"/>
    <col min="10289" max="10289" width="0.625" customWidth="1"/>
    <col min="10290" max="10290" width="6.125" customWidth="1"/>
    <col min="10497" max="10497" width="1.625" customWidth="1"/>
    <col min="10498" max="10499" width="3.625" customWidth="1"/>
    <col min="10500" max="10507" width="3.125" customWidth="1"/>
    <col min="10508" max="10509" width="1.625" customWidth="1"/>
    <col min="10510" max="10511" width="1.125" customWidth="1"/>
    <col min="10512" max="10519" width="3.125" customWidth="1"/>
    <col min="10520" max="10521" width="1.625" customWidth="1"/>
    <col min="10522" max="10523" width="1.125" customWidth="1"/>
    <col min="10524" max="10533" width="3.125" customWidth="1"/>
    <col min="10534" max="10534" width="1.125" customWidth="1"/>
    <col min="10535" max="10544" width="3.125" customWidth="1"/>
    <col min="10545" max="10545" width="0.625" customWidth="1"/>
    <col min="10546" max="10546" width="6.125" customWidth="1"/>
    <col min="10753" max="10753" width="1.625" customWidth="1"/>
    <col min="10754" max="10755" width="3.625" customWidth="1"/>
    <col min="10756" max="10763" width="3.125" customWidth="1"/>
    <col min="10764" max="10765" width="1.625" customWidth="1"/>
    <col min="10766" max="10767" width="1.125" customWidth="1"/>
    <col min="10768" max="10775" width="3.125" customWidth="1"/>
    <col min="10776" max="10777" width="1.625" customWidth="1"/>
    <col min="10778" max="10779" width="1.125" customWidth="1"/>
    <col min="10780" max="10789" width="3.125" customWidth="1"/>
    <col min="10790" max="10790" width="1.125" customWidth="1"/>
    <col min="10791" max="10800" width="3.125" customWidth="1"/>
    <col min="10801" max="10801" width="0.625" customWidth="1"/>
    <col min="10802" max="10802" width="6.125" customWidth="1"/>
    <col min="11009" max="11009" width="1.625" customWidth="1"/>
    <col min="11010" max="11011" width="3.625" customWidth="1"/>
    <col min="11012" max="11019" width="3.125" customWidth="1"/>
    <col min="11020" max="11021" width="1.625" customWidth="1"/>
    <col min="11022" max="11023" width="1.125" customWidth="1"/>
    <col min="11024" max="11031" width="3.125" customWidth="1"/>
    <col min="11032" max="11033" width="1.625" customWidth="1"/>
    <col min="11034" max="11035" width="1.125" customWidth="1"/>
    <col min="11036" max="11045" width="3.125" customWidth="1"/>
    <col min="11046" max="11046" width="1.125" customWidth="1"/>
    <col min="11047" max="11056" width="3.125" customWidth="1"/>
    <col min="11057" max="11057" width="0.625" customWidth="1"/>
    <col min="11058" max="11058" width="6.125" customWidth="1"/>
    <col min="11265" max="11265" width="1.625" customWidth="1"/>
    <col min="11266" max="11267" width="3.625" customWidth="1"/>
    <col min="11268" max="11275" width="3.125" customWidth="1"/>
    <col min="11276" max="11277" width="1.625" customWidth="1"/>
    <col min="11278" max="11279" width="1.125" customWidth="1"/>
    <col min="11280" max="11287" width="3.125" customWidth="1"/>
    <col min="11288" max="11289" width="1.625" customWidth="1"/>
    <col min="11290" max="11291" width="1.125" customWidth="1"/>
    <col min="11292" max="11301" width="3.125" customWidth="1"/>
    <col min="11302" max="11302" width="1.125" customWidth="1"/>
    <col min="11303" max="11312" width="3.125" customWidth="1"/>
    <col min="11313" max="11313" width="0.625" customWidth="1"/>
    <col min="11314" max="11314" width="6.125" customWidth="1"/>
    <col min="11521" max="11521" width="1.625" customWidth="1"/>
    <col min="11522" max="11523" width="3.625" customWidth="1"/>
    <col min="11524" max="11531" width="3.125" customWidth="1"/>
    <col min="11532" max="11533" width="1.625" customWidth="1"/>
    <col min="11534" max="11535" width="1.125" customWidth="1"/>
    <col min="11536" max="11543" width="3.125" customWidth="1"/>
    <col min="11544" max="11545" width="1.625" customWidth="1"/>
    <col min="11546" max="11547" width="1.125" customWidth="1"/>
    <col min="11548" max="11557" width="3.125" customWidth="1"/>
    <col min="11558" max="11558" width="1.125" customWidth="1"/>
    <col min="11559" max="11568" width="3.125" customWidth="1"/>
    <col min="11569" max="11569" width="0.625" customWidth="1"/>
    <col min="11570" max="11570" width="6.125" customWidth="1"/>
    <col min="11777" max="11777" width="1.625" customWidth="1"/>
    <col min="11778" max="11779" width="3.625" customWidth="1"/>
    <col min="11780" max="11787" width="3.125" customWidth="1"/>
    <col min="11788" max="11789" width="1.625" customWidth="1"/>
    <col min="11790" max="11791" width="1.125" customWidth="1"/>
    <col min="11792" max="11799" width="3.125" customWidth="1"/>
    <col min="11800" max="11801" width="1.625" customWidth="1"/>
    <col min="11802" max="11803" width="1.125" customWidth="1"/>
    <col min="11804" max="11813" width="3.125" customWidth="1"/>
    <col min="11814" max="11814" width="1.125" customWidth="1"/>
    <col min="11815" max="11824" width="3.125" customWidth="1"/>
    <col min="11825" max="11825" width="0.625" customWidth="1"/>
    <col min="11826" max="11826" width="6.125" customWidth="1"/>
    <col min="12033" max="12033" width="1.625" customWidth="1"/>
    <col min="12034" max="12035" width="3.625" customWidth="1"/>
    <col min="12036" max="12043" width="3.125" customWidth="1"/>
    <col min="12044" max="12045" width="1.625" customWidth="1"/>
    <col min="12046" max="12047" width="1.125" customWidth="1"/>
    <col min="12048" max="12055" width="3.125" customWidth="1"/>
    <col min="12056" max="12057" width="1.625" customWidth="1"/>
    <col min="12058" max="12059" width="1.125" customWidth="1"/>
    <col min="12060" max="12069" width="3.125" customWidth="1"/>
    <col min="12070" max="12070" width="1.125" customWidth="1"/>
    <col min="12071" max="12080" width="3.125" customWidth="1"/>
    <col min="12081" max="12081" width="0.625" customWidth="1"/>
    <col min="12082" max="12082" width="6.125" customWidth="1"/>
    <col min="12289" max="12289" width="1.625" customWidth="1"/>
    <col min="12290" max="12291" width="3.625" customWidth="1"/>
    <col min="12292" max="12299" width="3.125" customWidth="1"/>
    <col min="12300" max="12301" width="1.625" customWidth="1"/>
    <col min="12302" max="12303" width="1.125" customWidth="1"/>
    <col min="12304" max="12311" width="3.125" customWidth="1"/>
    <col min="12312" max="12313" width="1.625" customWidth="1"/>
    <col min="12314" max="12315" width="1.125" customWidth="1"/>
    <col min="12316" max="12325" width="3.125" customWidth="1"/>
    <col min="12326" max="12326" width="1.125" customWidth="1"/>
    <col min="12327" max="12336" width="3.125" customWidth="1"/>
    <col min="12337" max="12337" width="0.625" customWidth="1"/>
    <col min="12338" max="12338" width="6.125" customWidth="1"/>
    <col min="12545" max="12545" width="1.625" customWidth="1"/>
    <col min="12546" max="12547" width="3.625" customWidth="1"/>
    <col min="12548" max="12555" width="3.125" customWidth="1"/>
    <col min="12556" max="12557" width="1.625" customWidth="1"/>
    <col min="12558" max="12559" width="1.125" customWidth="1"/>
    <col min="12560" max="12567" width="3.125" customWidth="1"/>
    <col min="12568" max="12569" width="1.625" customWidth="1"/>
    <col min="12570" max="12571" width="1.125" customWidth="1"/>
    <col min="12572" max="12581" width="3.125" customWidth="1"/>
    <col min="12582" max="12582" width="1.125" customWidth="1"/>
    <col min="12583" max="12592" width="3.125" customWidth="1"/>
    <col min="12593" max="12593" width="0.625" customWidth="1"/>
    <col min="12594" max="12594" width="6.125" customWidth="1"/>
    <col min="12801" max="12801" width="1.625" customWidth="1"/>
    <col min="12802" max="12803" width="3.625" customWidth="1"/>
    <col min="12804" max="12811" width="3.125" customWidth="1"/>
    <col min="12812" max="12813" width="1.625" customWidth="1"/>
    <col min="12814" max="12815" width="1.125" customWidth="1"/>
    <col min="12816" max="12823" width="3.125" customWidth="1"/>
    <col min="12824" max="12825" width="1.625" customWidth="1"/>
    <col min="12826" max="12827" width="1.125" customWidth="1"/>
    <col min="12828" max="12837" width="3.125" customWidth="1"/>
    <col min="12838" max="12838" width="1.125" customWidth="1"/>
    <col min="12839" max="12848" width="3.125" customWidth="1"/>
    <col min="12849" max="12849" width="0.625" customWidth="1"/>
    <col min="12850" max="12850" width="6.125" customWidth="1"/>
    <col min="13057" max="13057" width="1.625" customWidth="1"/>
    <col min="13058" max="13059" width="3.625" customWidth="1"/>
    <col min="13060" max="13067" width="3.125" customWidth="1"/>
    <col min="13068" max="13069" width="1.625" customWidth="1"/>
    <col min="13070" max="13071" width="1.125" customWidth="1"/>
    <col min="13072" max="13079" width="3.125" customWidth="1"/>
    <col min="13080" max="13081" width="1.625" customWidth="1"/>
    <col min="13082" max="13083" width="1.125" customWidth="1"/>
    <col min="13084" max="13093" width="3.125" customWidth="1"/>
    <col min="13094" max="13094" width="1.125" customWidth="1"/>
    <col min="13095" max="13104" width="3.125" customWidth="1"/>
    <col min="13105" max="13105" width="0.625" customWidth="1"/>
    <col min="13106" max="13106" width="6.125" customWidth="1"/>
    <col min="13313" max="13313" width="1.625" customWidth="1"/>
    <col min="13314" max="13315" width="3.625" customWidth="1"/>
    <col min="13316" max="13323" width="3.125" customWidth="1"/>
    <col min="13324" max="13325" width="1.625" customWidth="1"/>
    <col min="13326" max="13327" width="1.125" customWidth="1"/>
    <col min="13328" max="13335" width="3.125" customWidth="1"/>
    <col min="13336" max="13337" width="1.625" customWidth="1"/>
    <col min="13338" max="13339" width="1.125" customWidth="1"/>
    <col min="13340" max="13349" width="3.125" customWidth="1"/>
    <col min="13350" max="13350" width="1.125" customWidth="1"/>
    <col min="13351" max="13360" width="3.125" customWidth="1"/>
    <col min="13361" max="13361" width="0.625" customWidth="1"/>
    <col min="13362" max="13362" width="6.125" customWidth="1"/>
    <col min="13569" max="13569" width="1.625" customWidth="1"/>
    <col min="13570" max="13571" width="3.625" customWidth="1"/>
    <col min="13572" max="13579" width="3.125" customWidth="1"/>
    <col min="13580" max="13581" width="1.625" customWidth="1"/>
    <col min="13582" max="13583" width="1.125" customWidth="1"/>
    <col min="13584" max="13591" width="3.125" customWidth="1"/>
    <col min="13592" max="13593" width="1.625" customWidth="1"/>
    <col min="13594" max="13595" width="1.125" customWidth="1"/>
    <col min="13596" max="13605" width="3.125" customWidth="1"/>
    <col min="13606" max="13606" width="1.125" customWidth="1"/>
    <col min="13607" max="13616" width="3.125" customWidth="1"/>
    <col min="13617" max="13617" width="0.625" customWidth="1"/>
    <col min="13618" max="13618" width="6.125" customWidth="1"/>
    <col min="13825" max="13825" width="1.625" customWidth="1"/>
    <col min="13826" max="13827" width="3.625" customWidth="1"/>
    <col min="13828" max="13835" width="3.125" customWidth="1"/>
    <col min="13836" max="13837" width="1.625" customWidth="1"/>
    <col min="13838" max="13839" width="1.125" customWidth="1"/>
    <col min="13840" max="13847" width="3.125" customWidth="1"/>
    <col min="13848" max="13849" width="1.625" customWidth="1"/>
    <col min="13850" max="13851" width="1.125" customWidth="1"/>
    <col min="13852" max="13861" width="3.125" customWidth="1"/>
    <col min="13862" max="13862" width="1.125" customWidth="1"/>
    <col min="13863" max="13872" width="3.125" customWidth="1"/>
    <col min="13873" max="13873" width="0.625" customWidth="1"/>
    <col min="13874" max="13874" width="6.125" customWidth="1"/>
    <col min="14081" max="14081" width="1.625" customWidth="1"/>
    <col min="14082" max="14083" width="3.625" customWidth="1"/>
    <col min="14084" max="14091" width="3.125" customWidth="1"/>
    <col min="14092" max="14093" width="1.625" customWidth="1"/>
    <col min="14094" max="14095" width="1.125" customWidth="1"/>
    <col min="14096" max="14103" width="3.125" customWidth="1"/>
    <col min="14104" max="14105" width="1.625" customWidth="1"/>
    <col min="14106" max="14107" width="1.125" customWidth="1"/>
    <col min="14108" max="14117" width="3.125" customWidth="1"/>
    <col min="14118" max="14118" width="1.125" customWidth="1"/>
    <col min="14119" max="14128" width="3.125" customWidth="1"/>
    <col min="14129" max="14129" width="0.625" customWidth="1"/>
    <col min="14130" max="14130" width="6.125" customWidth="1"/>
    <col min="14337" max="14337" width="1.625" customWidth="1"/>
    <col min="14338" max="14339" width="3.625" customWidth="1"/>
    <col min="14340" max="14347" width="3.125" customWidth="1"/>
    <col min="14348" max="14349" width="1.625" customWidth="1"/>
    <col min="14350" max="14351" width="1.125" customWidth="1"/>
    <col min="14352" max="14359" width="3.125" customWidth="1"/>
    <col min="14360" max="14361" width="1.625" customWidth="1"/>
    <col min="14362" max="14363" width="1.125" customWidth="1"/>
    <col min="14364" max="14373" width="3.125" customWidth="1"/>
    <col min="14374" max="14374" width="1.125" customWidth="1"/>
    <col min="14375" max="14384" width="3.125" customWidth="1"/>
    <col min="14385" max="14385" width="0.625" customWidth="1"/>
    <col min="14386" max="14386" width="6.125" customWidth="1"/>
    <col min="14593" max="14593" width="1.625" customWidth="1"/>
    <col min="14594" max="14595" width="3.625" customWidth="1"/>
    <col min="14596" max="14603" width="3.125" customWidth="1"/>
    <col min="14604" max="14605" width="1.625" customWidth="1"/>
    <col min="14606" max="14607" width="1.125" customWidth="1"/>
    <col min="14608" max="14615" width="3.125" customWidth="1"/>
    <col min="14616" max="14617" width="1.625" customWidth="1"/>
    <col min="14618" max="14619" width="1.125" customWidth="1"/>
    <col min="14620" max="14629" width="3.125" customWidth="1"/>
    <col min="14630" max="14630" width="1.125" customWidth="1"/>
    <col min="14631" max="14640" width="3.125" customWidth="1"/>
    <col min="14641" max="14641" width="0.625" customWidth="1"/>
    <col min="14642" max="14642" width="6.125" customWidth="1"/>
    <col min="14849" max="14849" width="1.625" customWidth="1"/>
    <col min="14850" max="14851" width="3.625" customWidth="1"/>
    <col min="14852" max="14859" width="3.125" customWidth="1"/>
    <col min="14860" max="14861" width="1.625" customWidth="1"/>
    <col min="14862" max="14863" width="1.125" customWidth="1"/>
    <col min="14864" max="14871" width="3.125" customWidth="1"/>
    <col min="14872" max="14873" width="1.625" customWidth="1"/>
    <col min="14874" max="14875" width="1.125" customWidth="1"/>
    <col min="14876" max="14885" width="3.125" customWidth="1"/>
    <col min="14886" max="14886" width="1.125" customWidth="1"/>
    <col min="14887" max="14896" width="3.125" customWidth="1"/>
    <col min="14897" max="14897" width="0.625" customWidth="1"/>
    <col min="14898" max="14898" width="6.125" customWidth="1"/>
    <col min="15105" max="15105" width="1.625" customWidth="1"/>
    <col min="15106" max="15107" width="3.625" customWidth="1"/>
    <col min="15108" max="15115" width="3.125" customWidth="1"/>
    <col min="15116" max="15117" width="1.625" customWidth="1"/>
    <col min="15118" max="15119" width="1.125" customWidth="1"/>
    <col min="15120" max="15127" width="3.125" customWidth="1"/>
    <col min="15128" max="15129" width="1.625" customWidth="1"/>
    <col min="15130" max="15131" width="1.125" customWidth="1"/>
    <col min="15132" max="15141" width="3.125" customWidth="1"/>
    <col min="15142" max="15142" width="1.125" customWidth="1"/>
    <col min="15143" max="15152" width="3.125" customWidth="1"/>
    <col min="15153" max="15153" width="0.625" customWidth="1"/>
    <col min="15154" max="15154" width="6.125" customWidth="1"/>
    <col min="15361" max="15361" width="1.625" customWidth="1"/>
    <col min="15362" max="15363" width="3.625" customWidth="1"/>
    <col min="15364" max="15371" width="3.125" customWidth="1"/>
    <col min="15372" max="15373" width="1.625" customWidth="1"/>
    <col min="15374" max="15375" width="1.125" customWidth="1"/>
    <col min="15376" max="15383" width="3.125" customWidth="1"/>
    <col min="15384" max="15385" width="1.625" customWidth="1"/>
    <col min="15386" max="15387" width="1.125" customWidth="1"/>
    <col min="15388" max="15397" width="3.125" customWidth="1"/>
    <col min="15398" max="15398" width="1.125" customWidth="1"/>
    <col min="15399" max="15408" width="3.125" customWidth="1"/>
    <col min="15409" max="15409" width="0.625" customWidth="1"/>
    <col min="15410" max="15410" width="6.125" customWidth="1"/>
    <col min="15617" max="15617" width="1.625" customWidth="1"/>
    <col min="15618" max="15619" width="3.625" customWidth="1"/>
    <col min="15620" max="15627" width="3.125" customWidth="1"/>
    <col min="15628" max="15629" width="1.625" customWidth="1"/>
    <col min="15630" max="15631" width="1.125" customWidth="1"/>
    <col min="15632" max="15639" width="3.125" customWidth="1"/>
    <col min="15640" max="15641" width="1.625" customWidth="1"/>
    <col min="15642" max="15643" width="1.125" customWidth="1"/>
    <col min="15644" max="15653" width="3.125" customWidth="1"/>
    <col min="15654" max="15654" width="1.125" customWidth="1"/>
    <col min="15655" max="15664" width="3.125" customWidth="1"/>
    <col min="15665" max="15665" width="0.625" customWidth="1"/>
    <col min="15666" max="15666" width="6.125" customWidth="1"/>
    <col min="15873" max="15873" width="1.625" customWidth="1"/>
    <col min="15874" max="15875" width="3.625" customWidth="1"/>
    <col min="15876" max="15883" width="3.125" customWidth="1"/>
    <col min="15884" max="15885" width="1.625" customWidth="1"/>
    <col min="15886" max="15887" width="1.125" customWidth="1"/>
    <col min="15888" max="15895" width="3.125" customWidth="1"/>
    <col min="15896" max="15897" width="1.625" customWidth="1"/>
    <col min="15898" max="15899" width="1.125" customWidth="1"/>
    <col min="15900" max="15909" width="3.125" customWidth="1"/>
    <col min="15910" max="15910" width="1.125" customWidth="1"/>
    <col min="15911" max="15920" width="3.125" customWidth="1"/>
    <col min="15921" max="15921" width="0.625" customWidth="1"/>
    <col min="15922" max="15922" width="6.125" customWidth="1"/>
    <col min="16129" max="16129" width="1.625" customWidth="1"/>
    <col min="16130" max="16131" width="3.625" customWidth="1"/>
    <col min="16132" max="16139" width="3.125" customWidth="1"/>
    <col min="16140" max="16141" width="1.625" customWidth="1"/>
    <col min="16142" max="16143" width="1.125" customWidth="1"/>
    <col min="16144" max="16151" width="3.125" customWidth="1"/>
    <col min="16152" max="16153" width="1.625" customWidth="1"/>
    <col min="16154" max="16155" width="1.125" customWidth="1"/>
    <col min="16156" max="16165" width="3.125" customWidth="1"/>
    <col min="16166" max="16166" width="1.125" customWidth="1"/>
    <col min="16167" max="16176" width="3.125" customWidth="1"/>
    <col min="16177" max="16177" width="0.625" customWidth="1"/>
    <col min="16178" max="16178" width="6.125" customWidth="1"/>
  </cols>
  <sheetData>
    <row r="1" spans="1:50" s="29" customFormat="1" ht="24.75" customHeight="1">
      <c r="A1" s="1368" t="s">
        <v>188</v>
      </c>
      <c r="B1" s="1368"/>
      <c r="C1" s="1368"/>
      <c r="D1" s="1368"/>
      <c r="E1" s="1368"/>
      <c r="F1" s="1368"/>
      <c r="G1" s="1368"/>
      <c r="H1" s="1368"/>
      <c r="I1" s="1368"/>
      <c r="J1" s="1368"/>
      <c r="K1" s="1368"/>
      <c r="L1" s="1368"/>
      <c r="M1" s="1368"/>
      <c r="N1" s="1368"/>
      <c r="O1" s="1368"/>
      <c r="P1" s="1368"/>
      <c r="Q1" s="1368"/>
      <c r="R1" s="1368"/>
      <c r="S1" s="1368"/>
      <c r="T1" s="1368"/>
      <c r="U1" s="1368"/>
      <c r="V1" s="1368"/>
      <c r="W1" s="1368"/>
      <c r="X1" s="1368"/>
      <c r="Y1" s="1368"/>
      <c r="Z1" s="1368"/>
      <c r="AA1" s="1368"/>
      <c r="AB1" s="1368"/>
      <c r="AC1" s="1368"/>
      <c r="AD1" s="1368"/>
      <c r="AE1" s="1368"/>
      <c r="AF1" s="1368"/>
      <c r="AG1" s="1368"/>
      <c r="AH1" s="1368"/>
      <c r="AI1" s="1368"/>
      <c r="AJ1" s="1368"/>
      <c r="AK1" s="1368"/>
      <c r="AL1" s="1368"/>
      <c r="AM1" s="1368"/>
      <c r="AN1" s="1368"/>
      <c r="AO1" s="1368"/>
      <c r="AP1" s="1368"/>
      <c r="AQ1" s="1368"/>
      <c r="AR1" s="1368"/>
      <c r="AS1" s="1368"/>
      <c r="AT1" s="1368"/>
      <c r="AU1" s="1368"/>
      <c r="AV1" s="1368"/>
      <c r="AW1" s="1368"/>
      <c r="AX1" s="1368"/>
    </row>
    <row r="2" spans="1:50" s="29" customFormat="1" ht="10.5">
      <c r="A2" s="1369" t="s">
        <v>189</v>
      </c>
      <c r="B2" s="1369"/>
      <c r="C2" s="1369"/>
      <c r="D2" s="1369"/>
      <c r="E2" s="1369"/>
      <c r="F2" s="1369"/>
      <c r="G2" s="1369"/>
      <c r="H2" s="1369"/>
      <c r="I2" s="1369"/>
      <c r="J2" s="1369"/>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K2" s="1369"/>
      <c r="AL2" s="1369"/>
      <c r="AM2" s="1369"/>
      <c r="AN2" s="1369"/>
      <c r="AO2" s="1369"/>
      <c r="AP2" s="1369"/>
      <c r="AQ2" s="1369"/>
      <c r="AR2" s="1369"/>
      <c r="AS2" s="1369"/>
      <c r="AT2" s="1369"/>
      <c r="AU2" s="1369"/>
      <c r="AV2" s="1369"/>
      <c r="AW2" s="1369"/>
      <c r="AX2" s="1369"/>
    </row>
    <row r="3" spans="1:50" s="29" customFormat="1" ht="4.5" customHeight="1">
      <c r="A3" s="1369"/>
      <c r="B3" s="1369"/>
      <c r="C3" s="1369"/>
      <c r="D3" s="1369"/>
      <c r="E3" s="1369"/>
      <c r="F3" s="1369"/>
      <c r="G3" s="1369"/>
      <c r="H3" s="1369"/>
      <c r="I3" s="1369"/>
      <c r="J3" s="1369"/>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M3" s="1369"/>
      <c r="AN3" s="1369"/>
      <c r="AO3" s="1369"/>
      <c r="AP3" s="1369"/>
      <c r="AQ3" s="1369"/>
      <c r="AR3" s="1369"/>
      <c r="AS3" s="1369"/>
      <c r="AT3" s="1369"/>
      <c r="AU3" s="1369"/>
      <c r="AV3" s="1369"/>
      <c r="AW3" s="1369"/>
      <c r="AX3" s="1369"/>
    </row>
    <row r="4" spans="1:50" s="29" customFormat="1" ht="8.1" customHeight="1">
      <c r="A4" s="781"/>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row>
    <row r="5" spans="1:50" s="29" customFormat="1" ht="20.100000000000001" customHeight="1">
      <c r="A5" s="56"/>
      <c r="B5" s="56"/>
      <c r="C5" s="1178" t="s">
        <v>190</v>
      </c>
      <c r="D5" s="1178"/>
      <c r="E5" s="1178"/>
      <c r="F5" s="1178"/>
      <c r="G5" s="1178"/>
      <c r="H5" s="1178"/>
      <c r="J5" s="87" t="s">
        <v>191</v>
      </c>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row>
    <row r="6" spans="1:50" s="29" customFormat="1" ht="9" customHeight="1">
      <c r="A6" s="58"/>
      <c r="B6" s="48"/>
      <c r="C6" s="60"/>
      <c r="D6" s="60"/>
      <c r="E6" s="60"/>
      <c r="F6" s="59"/>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s="29" customFormat="1" ht="17.25" customHeight="1">
      <c r="A7" s="57"/>
      <c r="B7" s="57"/>
      <c r="C7" s="1010" t="s">
        <v>335</v>
      </c>
      <c r="D7" s="1178"/>
      <c r="E7" s="1178"/>
      <c r="F7" s="1178"/>
      <c r="G7" s="1178"/>
      <c r="H7" s="1178"/>
      <c r="I7" s="61"/>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row>
    <row r="8" spans="1:50" s="136" customFormat="1" ht="106.5" customHeight="1">
      <c r="A8" s="137"/>
      <c r="B8" s="137"/>
      <c r="C8" s="1370"/>
      <c r="D8" s="1370"/>
      <c r="E8" s="1370"/>
      <c r="F8" s="1370"/>
      <c r="G8" s="1370"/>
      <c r="H8" s="1370"/>
      <c r="I8" s="1370"/>
      <c r="J8" s="1370"/>
      <c r="K8" s="1370"/>
      <c r="L8" s="1370"/>
      <c r="M8" s="1370"/>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0"/>
      <c r="AM8" s="1370"/>
      <c r="AN8" s="1370"/>
      <c r="AO8" s="1370"/>
      <c r="AP8" s="1370"/>
      <c r="AQ8" s="1370"/>
      <c r="AR8" s="1370"/>
      <c r="AS8" s="1370"/>
      <c r="AT8" s="1370"/>
      <c r="AU8" s="1370"/>
      <c r="AV8" s="1370"/>
      <c r="AW8" s="1370"/>
      <c r="AX8" s="1370"/>
    </row>
    <row r="9" spans="1:50" s="29" customFormat="1" ht="9" customHeight="1">
      <c r="A9" s="135"/>
      <c r="B9" s="135"/>
      <c r="C9" s="1370"/>
      <c r="D9" s="1370"/>
      <c r="E9" s="1370"/>
      <c r="F9" s="1370"/>
      <c r="G9" s="1370"/>
      <c r="H9" s="1370"/>
      <c r="I9" s="1370"/>
      <c r="J9" s="1370"/>
      <c r="K9" s="1370"/>
      <c r="L9" s="1370"/>
      <c r="M9" s="1370"/>
      <c r="N9" s="1370"/>
      <c r="O9" s="1370"/>
      <c r="P9" s="1370"/>
      <c r="Q9" s="1370"/>
      <c r="R9" s="1370"/>
      <c r="S9" s="1370"/>
      <c r="T9" s="1370"/>
      <c r="U9" s="1370"/>
      <c r="V9" s="1370"/>
      <c r="W9" s="1370"/>
      <c r="X9" s="1370"/>
      <c r="Y9" s="1370"/>
      <c r="Z9" s="1370"/>
      <c r="AA9" s="1370"/>
      <c r="AB9" s="1370"/>
      <c r="AC9" s="1370"/>
      <c r="AD9" s="1370"/>
      <c r="AE9" s="1370"/>
      <c r="AF9" s="1370"/>
      <c r="AG9" s="1370"/>
      <c r="AH9" s="1370"/>
      <c r="AI9" s="1370"/>
      <c r="AJ9" s="1370"/>
      <c r="AK9" s="1370"/>
      <c r="AL9" s="1370"/>
      <c r="AM9" s="1370"/>
      <c r="AN9" s="1370"/>
      <c r="AO9" s="1370"/>
      <c r="AP9" s="1370"/>
      <c r="AQ9" s="1370"/>
      <c r="AR9" s="1370"/>
      <c r="AS9" s="1370"/>
      <c r="AT9" s="1370"/>
      <c r="AU9" s="1370"/>
      <c r="AV9" s="1370"/>
      <c r="AW9" s="1370"/>
      <c r="AX9" s="1370"/>
    </row>
    <row r="10" spans="1:50" s="29" customFormat="1" ht="13.5" customHeight="1">
      <c r="A10" s="57"/>
      <c r="B10" s="57"/>
      <c r="C10" s="1182" t="s">
        <v>193</v>
      </c>
      <c r="D10" s="1182"/>
      <c r="E10" s="1182"/>
      <c r="F10" s="1182"/>
      <c r="G10" s="1182"/>
      <c r="H10" s="1182"/>
      <c r="I10" s="61"/>
      <c r="J10" s="61"/>
      <c r="K10" s="61"/>
      <c r="L10" s="61"/>
      <c r="M10" s="61"/>
      <c r="N10" s="61"/>
    </row>
    <row r="11" spans="1:50" s="29" customFormat="1" ht="56.25" customHeight="1">
      <c r="A11" s="57"/>
      <c r="B11" s="57"/>
      <c r="C11" s="569" t="s">
        <v>194</v>
      </c>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3"/>
      <c r="AW11" s="53"/>
      <c r="AX11" s="53"/>
    </row>
    <row r="12" spans="1:50" s="29" customFormat="1" ht="8.1" customHeight="1">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row>
    <row r="13" spans="1:50" s="29" customFormat="1" ht="7.5" customHeight="1">
      <c r="M13" s="38"/>
      <c r="X13" s="43"/>
    </row>
    <row r="14" spans="1:50" s="29" customFormat="1" ht="10.5" customHeight="1">
      <c r="A14" s="784" t="s">
        <v>11</v>
      </c>
      <c r="B14" s="786" t="s">
        <v>332</v>
      </c>
      <c r="C14" s="786"/>
      <c r="D14" s="775" t="s">
        <v>331</v>
      </c>
      <c r="E14" s="775"/>
      <c r="F14" s="775"/>
      <c r="G14" s="775"/>
      <c r="H14" s="790" t="s">
        <v>330</v>
      </c>
      <c r="I14" s="790"/>
      <c r="J14" s="790"/>
      <c r="M14" s="837" t="s">
        <v>329</v>
      </c>
      <c r="N14" s="283" t="s">
        <v>328</v>
      </c>
      <c r="O14" s="283"/>
      <c r="P14" s="283"/>
      <c r="Q14" s="283"/>
      <c r="R14" s="283"/>
      <c r="S14" s="283"/>
      <c r="T14" s="1012" t="s">
        <v>327</v>
      </c>
      <c r="U14" s="1012"/>
      <c r="V14" s="1012"/>
      <c r="W14" s="33"/>
      <c r="X14" s="43"/>
      <c r="Y14" s="837" t="s">
        <v>326</v>
      </c>
      <c r="Z14" s="912" t="s">
        <v>325</v>
      </c>
      <c r="AA14" s="912"/>
      <c r="AB14" s="912"/>
      <c r="AC14" s="912"/>
      <c r="AD14" s="912"/>
      <c r="AE14" s="912"/>
      <c r="AF14" s="912"/>
      <c r="AG14" s="916" t="s">
        <v>324</v>
      </c>
      <c r="AH14" s="916"/>
      <c r="AI14" s="916"/>
      <c r="AJ14" s="916"/>
      <c r="AK14" s="33"/>
      <c r="AM14" s="1180" t="s">
        <v>323</v>
      </c>
      <c r="AN14" s="1017"/>
      <c r="AO14" s="1017"/>
      <c r="AP14" s="1017"/>
      <c r="AQ14" s="1017"/>
      <c r="AR14" s="1017"/>
      <c r="AS14" s="1017"/>
      <c r="AT14" s="1017"/>
      <c r="AU14" s="1017"/>
      <c r="AV14" s="1018"/>
    </row>
    <row r="15" spans="1:50" s="29" customFormat="1" ht="10.5" customHeight="1" thickBot="1">
      <c r="A15" s="784"/>
      <c r="B15" s="1009" t="s">
        <v>322</v>
      </c>
      <c r="C15" s="1009"/>
      <c r="D15" s="788"/>
      <c r="E15" s="788"/>
      <c r="F15" s="788"/>
      <c r="G15" s="788"/>
      <c r="H15" s="791"/>
      <c r="I15" s="791"/>
      <c r="J15" s="791"/>
      <c r="M15" s="837"/>
      <c r="N15" s="839"/>
      <c r="O15" s="839"/>
      <c r="P15" s="839"/>
      <c r="Q15" s="839"/>
      <c r="R15" s="839"/>
      <c r="S15" s="839"/>
      <c r="T15" s="1013"/>
      <c r="U15" s="1013"/>
      <c r="V15" s="1013"/>
      <c r="W15" s="44"/>
      <c r="X15" s="43"/>
      <c r="Y15" s="837"/>
      <c r="Z15" s="913"/>
      <c r="AA15" s="913"/>
      <c r="AB15" s="913"/>
      <c r="AC15" s="913"/>
      <c r="AD15" s="913"/>
      <c r="AE15" s="913"/>
      <c r="AF15" s="913"/>
      <c r="AG15" s="917"/>
      <c r="AH15" s="917"/>
      <c r="AI15" s="917"/>
      <c r="AJ15" s="917"/>
      <c r="AK15" s="33"/>
      <c r="AM15" s="1019"/>
      <c r="AN15" s="1020"/>
      <c r="AO15" s="1020"/>
      <c r="AP15" s="1020"/>
      <c r="AQ15" s="1020"/>
      <c r="AR15" s="1020"/>
      <c r="AS15" s="1020"/>
      <c r="AT15" s="1020"/>
      <c r="AU15" s="1020"/>
      <c r="AV15" s="1021"/>
    </row>
    <row r="16" spans="1:50" s="29" customFormat="1" ht="5.25" customHeight="1" thickBot="1">
      <c r="A16" s="784"/>
      <c r="B16" s="32"/>
      <c r="M16" s="837"/>
      <c r="N16" s="32"/>
      <c r="X16" s="43"/>
      <c r="Y16" s="837"/>
      <c r="Z16" s="32"/>
      <c r="AM16" s="1019"/>
      <c r="AN16" s="1020"/>
      <c r="AO16" s="1020"/>
      <c r="AP16" s="1020"/>
      <c r="AQ16" s="1020"/>
      <c r="AR16" s="1020"/>
      <c r="AS16" s="1020"/>
      <c r="AT16" s="1020"/>
      <c r="AU16" s="1020"/>
      <c r="AV16" s="1021"/>
    </row>
    <row r="17" spans="1:50" s="29" customFormat="1" ht="11.25" customHeight="1">
      <c r="A17" s="784"/>
      <c r="B17" s="1181" t="s">
        <v>320</v>
      </c>
      <c r="C17" s="841"/>
      <c r="D17" s="841"/>
      <c r="E17" s="841"/>
      <c r="F17" s="841"/>
      <c r="G17" s="841"/>
      <c r="H17" s="841"/>
      <c r="I17" s="841"/>
      <c r="J17" s="841"/>
      <c r="K17" s="842"/>
      <c r="M17" s="837"/>
      <c r="N17" s="1181" t="s">
        <v>321</v>
      </c>
      <c r="O17" s="841"/>
      <c r="P17" s="841"/>
      <c r="Q17" s="841"/>
      <c r="R17" s="841"/>
      <c r="S17" s="841"/>
      <c r="T17" s="841"/>
      <c r="U17" s="841"/>
      <c r="V17" s="841"/>
      <c r="W17" s="842"/>
      <c r="X17" s="43"/>
      <c r="Y17" s="837"/>
      <c r="Z17" s="1181" t="s">
        <v>320</v>
      </c>
      <c r="AA17" s="841"/>
      <c r="AB17" s="841"/>
      <c r="AC17" s="841"/>
      <c r="AD17" s="841"/>
      <c r="AE17" s="841"/>
      <c r="AF17" s="841"/>
      <c r="AG17" s="841"/>
      <c r="AH17" s="841"/>
      <c r="AI17" s="841"/>
      <c r="AJ17" s="841"/>
      <c r="AK17" s="842"/>
      <c r="AM17" s="1022"/>
      <c r="AN17" s="770"/>
      <c r="AO17" s="770"/>
      <c r="AP17" s="770"/>
      <c r="AQ17" s="770"/>
      <c r="AR17" s="770"/>
      <c r="AS17" s="770"/>
      <c r="AT17" s="770"/>
      <c r="AU17" s="770"/>
      <c r="AV17" s="1023"/>
    </row>
    <row r="18" spans="1:50" s="29" customFormat="1" ht="3" customHeight="1" thickBot="1">
      <c r="A18" s="784"/>
      <c r="B18" s="843"/>
      <c r="C18" s="782"/>
      <c r="D18" s="782"/>
      <c r="E18" s="782"/>
      <c r="F18" s="782"/>
      <c r="G18" s="782"/>
      <c r="H18" s="782"/>
      <c r="I18" s="782"/>
      <c r="J18" s="782"/>
      <c r="K18" s="844"/>
      <c r="M18" s="837"/>
      <c r="N18" s="843"/>
      <c r="O18" s="782"/>
      <c r="P18" s="782"/>
      <c r="Q18" s="782"/>
      <c r="R18" s="782"/>
      <c r="S18" s="782"/>
      <c r="T18" s="782"/>
      <c r="U18" s="782"/>
      <c r="V18" s="782"/>
      <c r="W18" s="844"/>
      <c r="X18" s="43"/>
      <c r="Y18" s="837"/>
      <c r="Z18" s="843"/>
      <c r="AA18" s="782"/>
      <c r="AB18" s="782"/>
      <c r="AC18" s="782"/>
      <c r="AD18" s="782"/>
      <c r="AE18" s="782"/>
      <c r="AF18" s="782"/>
      <c r="AG18" s="782"/>
      <c r="AH18" s="782"/>
      <c r="AI18" s="782"/>
      <c r="AJ18" s="782"/>
      <c r="AK18" s="844"/>
    </row>
    <row r="19" spans="1:50" s="29" customFormat="1" ht="6" customHeight="1">
      <c r="A19" s="784"/>
      <c r="B19" s="1183" t="s">
        <v>319</v>
      </c>
      <c r="C19" s="1184"/>
      <c r="D19" s="30"/>
      <c r="E19" s="31" t="s">
        <v>6</v>
      </c>
      <c r="F19" s="31"/>
      <c r="G19" s="31"/>
      <c r="H19" s="31" t="s">
        <v>7</v>
      </c>
      <c r="I19" s="31"/>
      <c r="J19" s="31"/>
      <c r="K19" s="31" t="s">
        <v>8</v>
      </c>
      <c r="M19" s="837"/>
      <c r="N19" s="1159" t="s">
        <v>4</v>
      </c>
      <c r="O19" s="1160"/>
      <c r="P19" s="30"/>
      <c r="Q19" s="31" t="s">
        <v>6</v>
      </c>
      <c r="R19" s="31"/>
      <c r="S19" s="31"/>
      <c r="T19" s="31" t="s">
        <v>7</v>
      </c>
      <c r="U19" s="31"/>
      <c r="V19" s="31"/>
      <c r="W19" s="31" t="s">
        <v>8</v>
      </c>
      <c r="X19" s="43"/>
      <c r="Y19" s="837"/>
      <c r="Z19" s="1163" t="s">
        <v>20</v>
      </c>
      <c r="AA19" s="919"/>
      <c r="AB19" s="1371" t="s">
        <v>363</v>
      </c>
      <c r="AC19" s="975"/>
      <c r="AD19" s="975"/>
      <c r="AE19" s="975"/>
      <c r="AF19" s="975"/>
      <c r="AG19" s="975"/>
      <c r="AH19" s="975"/>
      <c r="AI19" s="975"/>
      <c r="AJ19" s="975"/>
      <c r="AK19" s="976"/>
      <c r="AM19" s="1068" t="s">
        <v>317</v>
      </c>
      <c r="AN19" s="780"/>
      <c r="AO19" s="780"/>
      <c r="AP19" s="948"/>
      <c r="AQ19" s="1107" t="s">
        <v>10</v>
      </c>
      <c r="AR19" s="1108"/>
      <c r="AS19" s="936"/>
      <c r="AT19" s="936"/>
      <c r="AU19" s="936"/>
      <c r="AV19" s="998" t="s">
        <v>364</v>
      </c>
    </row>
    <row r="20" spans="1:50" s="29" customFormat="1" ht="21" customHeight="1">
      <c r="A20" s="784"/>
      <c r="B20" s="944"/>
      <c r="C20" s="945"/>
      <c r="D20" s="996"/>
      <c r="E20" s="845"/>
      <c r="F20" s="845"/>
      <c r="G20" s="792">
        <v>3</v>
      </c>
      <c r="H20" s="792">
        <v>0</v>
      </c>
      <c r="I20" s="792">
        <v>0</v>
      </c>
      <c r="J20" s="792">
        <v>0</v>
      </c>
      <c r="K20" s="792">
        <v>0</v>
      </c>
      <c r="M20" s="837"/>
      <c r="N20" s="1120"/>
      <c r="O20" s="1121"/>
      <c r="P20" s="996"/>
      <c r="Q20" s="845"/>
      <c r="R20" s="845"/>
      <c r="S20" s="792">
        <v>3</v>
      </c>
      <c r="T20" s="792">
        <v>0</v>
      </c>
      <c r="U20" s="792">
        <v>0</v>
      </c>
      <c r="V20" s="792">
        <v>0</v>
      </c>
      <c r="W20" s="792">
        <v>0</v>
      </c>
      <c r="X20" s="43"/>
      <c r="Y20" s="837"/>
      <c r="Z20" s="1164"/>
      <c r="AA20" s="921"/>
      <c r="AB20" s="977"/>
      <c r="AC20" s="978"/>
      <c r="AD20" s="978"/>
      <c r="AE20" s="978"/>
      <c r="AF20" s="978"/>
      <c r="AG20" s="978"/>
      <c r="AH20" s="978"/>
      <c r="AI20" s="978"/>
      <c r="AJ20" s="978"/>
      <c r="AK20" s="979"/>
      <c r="AM20" s="1069"/>
      <c r="AN20" s="1070"/>
      <c r="AO20" s="1070"/>
      <c r="AP20" s="1071"/>
      <c r="AQ20" s="1111"/>
      <c r="AR20" s="1112"/>
      <c r="AS20" s="857"/>
      <c r="AT20" s="857"/>
      <c r="AU20" s="857"/>
      <c r="AV20" s="861"/>
    </row>
    <row r="21" spans="1:50" s="29" customFormat="1" ht="3" customHeight="1">
      <c r="A21" s="784"/>
      <c r="B21" s="946"/>
      <c r="C21" s="947"/>
      <c r="D21" s="997"/>
      <c r="E21" s="846"/>
      <c r="F21" s="846"/>
      <c r="G21" s="793"/>
      <c r="H21" s="793"/>
      <c r="I21" s="793"/>
      <c r="J21" s="793"/>
      <c r="K21" s="793"/>
      <c r="M21" s="837"/>
      <c r="N21" s="1161"/>
      <c r="O21" s="1162"/>
      <c r="P21" s="997"/>
      <c r="Q21" s="846"/>
      <c r="R21" s="846"/>
      <c r="S21" s="793"/>
      <c r="T21" s="793"/>
      <c r="U21" s="793"/>
      <c r="V21" s="793"/>
      <c r="W21" s="793"/>
      <c r="X21" s="43"/>
      <c r="Y21" s="837"/>
      <c r="Z21" s="1165"/>
      <c r="AA21" s="1166"/>
      <c r="AB21" s="980"/>
      <c r="AC21" s="981"/>
      <c r="AD21" s="981"/>
      <c r="AE21" s="981"/>
      <c r="AF21" s="981"/>
      <c r="AG21" s="981"/>
      <c r="AH21" s="981"/>
      <c r="AI21" s="981"/>
      <c r="AJ21" s="981"/>
      <c r="AK21" s="982"/>
    </row>
    <row r="22" spans="1:50" s="29" customFormat="1" ht="27" customHeight="1">
      <c r="A22" s="784"/>
      <c r="B22" s="1137" t="s">
        <v>315</v>
      </c>
      <c r="C22" s="1138"/>
      <c r="D22" s="1372" t="s">
        <v>314</v>
      </c>
      <c r="E22" s="1373"/>
      <c r="F22" s="1373"/>
      <c r="G22" s="1373"/>
      <c r="H22" s="1373"/>
      <c r="I22" s="1373"/>
      <c r="J22" s="1373"/>
      <c r="K22" s="1374"/>
      <c r="M22" s="837"/>
      <c r="N22" s="1142" t="s">
        <v>15</v>
      </c>
      <c r="O22" s="1143"/>
      <c r="P22" s="1372" t="s">
        <v>314</v>
      </c>
      <c r="Q22" s="1373"/>
      <c r="R22" s="1373"/>
      <c r="S22" s="1373"/>
      <c r="T22" s="1373"/>
      <c r="U22" s="1373"/>
      <c r="V22" s="1373"/>
      <c r="W22" s="1374"/>
      <c r="X22" s="43"/>
      <c r="Y22" s="837"/>
      <c r="Z22" s="1118" t="s">
        <v>5</v>
      </c>
      <c r="AA22" s="1119"/>
      <c r="AB22" s="954" t="s">
        <v>21</v>
      </c>
      <c r="AC22" s="1134" t="s">
        <v>313</v>
      </c>
      <c r="AD22" s="772"/>
      <c r="AE22" s="773"/>
      <c r="AF22" s="954" t="s">
        <v>22</v>
      </c>
      <c r="AG22" s="958">
        <v>558476</v>
      </c>
      <c r="AH22" s="959"/>
      <c r="AI22" s="959"/>
      <c r="AJ22" s="959"/>
      <c r="AK22" s="1135"/>
      <c r="AL22" s="803" t="s">
        <v>4</v>
      </c>
      <c r="AM22" s="804"/>
      <c r="AN22" s="936"/>
      <c r="AO22" s="936"/>
      <c r="AP22" s="936"/>
      <c r="AQ22" s="936"/>
      <c r="AR22" s="1113">
        <v>3</v>
      </c>
      <c r="AS22" s="1113">
        <v>0</v>
      </c>
      <c r="AT22" s="1113">
        <v>0</v>
      </c>
      <c r="AU22" s="1113">
        <v>0</v>
      </c>
      <c r="AV22" s="1113">
        <v>0</v>
      </c>
      <c r="AX22" s="1075" t="s">
        <v>312</v>
      </c>
    </row>
    <row r="23" spans="1:50" s="29" customFormat="1" ht="12" customHeight="1">
      <c r="A23" s="784"/>
      <c r="B23" s="1115" t="s">
        <v>5</v>
      </c>
      <c r="C23" s="943"/>
      <c r="D23" s="1068" t="s">
        <v>311</v>
      </c>
      <c r="E23" s="780"/>
      <c r="F23" s="780"/>
      <c r="G23" s="780"/>
      <c r="H23" s="780"/>
      <c r="I23" s="780"/>
      <c r="J23" s="780"/>
      <c r="K23" s="948"/>
      <c r="M23" s="837"/>
      <c r="N23" s="1118" t="s">
        <v>5</v>
      </c>
      <c r="O23" s="1119"/>
      <c r="P23" s="1124" t="s">
        <v>310</v>
      </c>
      <c r="Q23" s="758"/>
      <c r="R23" s="758"/>
      <c r="S23" s="758"/>
      <c r="T23" s="758"/>
      <c r="U23" s="758"/>
      <c r="V23" s="758"/>
      <c r="W23" s="938"/>
      <c r="X23" s="43"/>
      <c r="Y23" s="837"/>
      <c r="Z23" s="1120"/>
      <c r="AA23" s="1121"/>
      <c r="AB23" s="955"/>
      <c r="AC23" s="777"/>
      <c r="AD23" s="778"/>
      <c r="AE23" s="779"/>
      <c r="AF23" s="955"/>
      <c r="AG23" s="960"/>
      <c r="AH23" s="961"/>
      <c r="AI23" s="961"/>
      <c r="AJ23" s="961"/>
      <c r="AK23" s="1136"/>
      <c r="AL23" s="807"/>
      <c r="AM23" s="808"/>
      <c r="AN23" s="857"/>
      <c r="AO23" s="857"/>
      <c r="AP23" s="857"/>
      <c r="AQ23" s="857"/>
      <c r="AR23" s="1114"/>
      <c r="AS23" s="1114"/>
      <c r="AT23" s="1114"/>
      <c r="AU23" s="1114"/>
      <c r="AV23" s="1114"/>
      <c r="AX23" s="1077"/>
    </row>
    <row r="24" spans="1:50" s="29" customFormat="1" ht="5.25" customHeight="1">
      <c r="A24" s="784"/>
      <c r="B24" s="944"/>
      <c r="C24" s="945"/>
      <c r="D24" s="949"/>
      <c r="E24" s="781"/>
      <c r="F24" s="781"/>
      <c r="G24" s="781"/>
      <c r="H24" s="781"/>
      <c r="I24" s="781"/>
      <c r="J24" s="781"/>
      <c r="K24" s="950"/>
      <c r="M24" s="837"/>
      <c r="N24" s="1120"/>
      <c r="O24" s="1121"/>
      <c r="P24" s="939"/>
      <c r="Q24" s="940"/>
      <c r="R24" s="940"/>
      <c r="S24" s="940"/>
      <c r="T24" s="940"/>
      <c r="U24" s="940"/>
      <c r="V24" s="940"/>
      <c r="W24" s="941"/>
      <c r="X24" s="43"/>
      <c r="Y24" s="837"/>
      <c r="Z24" s="1120"/>
      <c r="AA24" s="1121"/>
      <c r="AB24" s="1125" t="s">
        <v>365</v>
      </c>
      <c r="AC24" s="963"/>
      <c r="AD24" s="963"/>
      <c r="AE24" s="963"/>
      <c r="AF24" s="963"/>
      <c r="AG24" s="963"/>
      <c r="AH24" s="963"/>
      <c r="AI24" s="963"/>
      <c r="AJ24" s="963"/>
      <c r="AK24" s="1126"/>
      <c r="AL24" s="1128" t="s">
        <v>308</v>
      </c>
      <c r="AM24" s="1129"/>
      <c r="AN24" s="936"/>
      <c r="AO24" s="936"/>
      <c r="AP24" s="936"/>
      <c r="AQ24" s="936"/>
      <c r="AR24" s="936"/>
      <c r="AS24" s="936"/>
      <c r="AT24" s="936"/>
      <c r="AU24" s="936"/>
      <c r="AV24" s="936"/>
      <c r="AW24" s="34"/>
      <c r="AX24" s="1075" t="s">
        <v>307</v>
      </c>
    </row>
    <row r="25" spans="1:50" s="29" customFormat="1" ht="5.25" customHeight="1">
      <c r="A25" s="784"/>
      <c r="B25" s="944"/>
      <c r="C25" s="945"/>
      <c r="D25" s="949"/>
      <c r="E25" s="781"/>
      <c r="F25" s="781"/>
      <c r="G25" s="781"/>
      <c r="H25" s="781"/>
      <c r="I25" s="781"/>
      <c r="J25" s="781"/>
      <c r="K25" s="950"/>
      <c r="M25" s="837"/>
      <c r="N25" s="1120"/>
      <c r="O25" s="1121"/>
      <c r="P25" s="1068" t="s">
        <v>366</v>
      </c>
      <c r="Q25" s="780"/>
      <c r="R25" s="780"/>
      <c r="S25" s="780"/>
      <c r="T25" s="780"/>
      <c r="U25" s="780"/>
      <c r="V25" s="780"/>
      <c r="W25" s="948"/>
      <c r="X25" s="43"/>
      <c r="Y25" s="837"/>
      <c r="Z25" s="1120"/>
      <c r="AA25" s="1121"/>
      <c r="AB25" s="964"/>
      <c r="AC25" s="965"/>
      <c r="AD25" s="965"/>
      <c r="AE25" s="965"/>
      <c r="AF25" s="965"/>
      <c r="AG25" s="965"/>
      <c r="AH25" s="965"/>
      <c r="AI25" s="965"/>
      <c r="AJ25" s="965"/>
      <c r="AK25" s="1127"/>
      <c r="AL25" s="1130"/>
      <c r="AM25" s="1131"/>
      <c r="AN25" s="1082"/>
      <c r="AO25" s="1082"/>
      <c r="AP25" s="1082"/>
      <c r="AQ25" s="1082"/>
      <c r="AR25" s="1082"/>
      <c r="AS25" s="1082"/>
      <c r="AT25" s="1082"/>
      <c r="AU25" s="1082"/>
      <c r="AV25" s="1082"/>
      <c r="AW25" s="34"/>
      <c r="AX25" s="1076"/>
    </row>
    <row r="26" spans="1:50" s="29" customFormat="1" ht="4.5" customHeight="1">
      <c r="A26" s="784"/>
      <c r="B26" s="944"/>
      <c r="C26" s="945"/>
      <c r="D26" s="949"/>
      <c r="E26" s="781"/>
      <c r="F26" s="781"/>
      <c r="G26" s="781"/>
      <c r="H26" s="781"/>
      <c r="I26" s="781"/>
      <c r="J26" s="781"/>
      <c r="K26" s="950"/>
      <c r="M26" s="837"/>
      <c r="N26" s="1120"/>
      <c r="O26" s="1121"/>
      <c r="P26" s="949"/>
      <c r="Q26" s="781"/>
      <c r="R26" s="781"/>
      <c r="S26" s="781"/>
      <c r="T26" s="781"/>
      <c r="U26" s="781"/>
      <c r="V26" s="781"/>
      <c r="W26" s="950"/>
      <c r="X26" s="43"/>
      <c r="Y26" s="837"/>
      <c r="Z26" s="1120"/>
      <c r="AA26" s="1121"/>
      <c r="AB26" s="1096" t="s">
        <v>366</v>
      </c>
      <c r="AC26" s="1025"/>
      <c r="AD26" s="1025"/>
      <c r="AE26" s="1025"/>
      <c r="AF26" s="1025"/>
      <c r="AG26" s="1025"/>
      <c r="AH26" s="1025"/>
      <c r="AI26" s="1025"/>
      <c r="AJ26" s="1025"/>
      <c r="AK26" s="1026"/>
      <c r="AL26" s="1130"/>
      <c r="AM26" s="1131"/>
      <c r="AN26" s="1082"/>
      <c r="AO26" s="1082"/>
      <c r="AP26" s="1082"/>
      <c r="AQ26" s="1082"/>
      <c r="AR26" s="1082"/>
      <c r="AS26" s="1082"/>
      <c r="AT26" s="1082"/>
      <c r="AU26" s="1082"/>
      <c r="AV26" s="1082"/>
      <c r="AW26" s="34"/>
      <c r="AX26" s="1076"/>
    </row>
    <row r="27" spans="1:50" s="29" customFormat="1" ht="12" customHeight="1" thickBot="1">
      <c r="A27" s="784"/>
      <c r="B27" s="944"/>
      <c r="C27" s="945"/>
      <c r="D27" s="949"/>
      <c r="E27" s="781"/>
      <c r="F27" s="781"/>
      <c r="G27" s="781"/>
      <c r="H27" s="781"/>
      <c r="I27" s="781"/>
      <c r="J27" s="781"/>
      <c r="K27" s="950"/>
      <c r="M27" s="837"/>
      <c r="N27" s="1122"/>
      <c r="O27" s="1123"/>
      <c r="P27" s="1094"/>
      <c r="Q27" s="782"/>
      <c r="R27" s="782"/>
      <c r="S27" s="782"/>
      <c r="T27" s="782"/>
      <c r="U27" s="782"/>
      <c r="V27" s="782"/>
      <c r="W27" s="1095"/>
      <c r="X27" s="43"/>
      <c r="Y27" s="837"/>
      <c r="Z27" s="1120"/>
      <c r="AA27" s="1121"/>
      <c r="AB27" s="1027"/>
      <c r="AC27" s="1028"/>
      <c r="AD27" s="1028"/>
      <c r="AE27" s="1028"/>
      <c r="AF27" s="1028"/>
      <c r="AG27" s="1028"/>
      <c r="AH27" s="1028"/>
      <c r="AI27" s="1028"/>
      <c r="AJ27" s="1028"/>
      <c r="AK27" s="1029"/>
      <c r="AL27" s="1130"/>
      <c r="AM27" s="1131"/>
      <c r="AN27" s="1082"/>
      <c r="AO27" s="1082"/>
      <c r="AP27" s="1082"/>
      <c r="AQ27" s="1082"/>
      <c r="AR27" s="1082"/>
      <c r="AS27" s="1082"/>
      <c r="AT27" s="1082"/>
      <c r="AU27" s="1082"/>
      <c r="AV27" s="1082"/>
      <c r="AW27" s="34"/>
      <c r="AX27" s="1076"/>
    </row>
    <row r="28" spans="1:50" s="29" customFormat="1" ht="4.5" customHeight="1">
      <c r="A28" s="784"/>
      <c r="B28" s="944"/>
      <c r="C28" s="945"/>
      <c r="D28" s="949"/>
      <c r="E28" s="781"/>
      <c r="F28" s="781"/>
      <c r="G28" s="781"/>
      <c r="H28" s="781"/>
      <c r="I28" s="781"/>
      <c r="J28" s="781"/>
      <c r="K28" s="950"/>
      <c r="M28" s="837"/>
      <c r="N28" s="1097" t="s">
        <v>16</v>
      </c>
      <c r="O28" s="1098"/>
      <c r="P28" s="1101" t="s">
        <v>25</v>
      </c>
      <c r="Q28" s="1102"/>
      <c r="R28" s="1102"/>
      <c r="S28" s="1102"/>
      <c r="T28" s="1102"/>
      <c r="U28" s="1102"/>
      <c r="V28" s="1102"/>
      <c r="W28" s="1103"/>
      <c r="X28" s="43"/>
      <c r="Y28" s="837"/>
      <c r="Z28" s="1120"/>
      <c r="AA28" s="1121"/>
      <c r="AB28" s="1027"/>
      <c r="AC28" s="1028"/>
      <c r="AD28" s="1028"/>
      <c r="AE28" s="1028"/>
      <c r="AF28" s="1028"/>
      <c r="AG28" s="1028"/>
      <c r="AH28" s="1028"/>
      <c r="AI28" s="1028"/>
      <c r="AJ28" s="1028"/>
      <c r="AK28" s="1029"/>
      <c r="AL28" s="1132"/>
      <c r="AM28" s="1133"/>
      <c r="AN28" s="857"/>
      <c r="AO28" s="857"/>
      <c r="AP28" s="857"/>
      <c r="AQ28" s="857"/>
      <c r="AR28" s="857"/>
      <c r="AS28" s="857"/>
      <c r="AT28" s="857"/>
      <c r="AU28" s="857"/>
      <c r="AV28" s="857"/>
      <c r="AW28" s="34"/>
      <c r="AX28" s="1076"/>
    </row>
    <row r="29" spans="1:50" s="29" customFormat="1" ht="4.5" customHeight="1">
      <c r="A29" s="784"/>
      <c r="B29" s="944"/>
      <c r="C29" s="945"/>
      <c r="D29" s="949"/>
      <c r="E29" s="781"/>
      <c r="F29" s="781"/>
      <c r="G29" s="781"/>
      <c r="H29" s="781"/>
      <c r="I29" s="781"/>
      <c r="J29" s="781"/>
      <c r="K29" s="950"/>
      <c r="M29" s="837"/>
      <c r="N29" s="1099"/>
      <c r="O29" s="1100"/>
      <c r="P29" s="1104"/>
      <c r="Q29" s="1105"/>
      <c r="R29" s="1105"/>
      <c r="S29" s="1105"/>
      <c r="T29" s="1105"/>
      <c r="U29" s="1105"/>
      <c r="V29" s="1105"/>
      <c r="W29" s="1106"/>
      <c r="X29" s="43"/>
      <c r="Y29" s="837"/>
      <c r="Z29" s="1120"/>
      <c r="AA29" s="1121"/>
      <c r="AB29" s="1030"/>
      <c r="AC29" s="1031"/>
      <c r="AD29" s="1031"/>
      <c r="AE29" s="1031"/>
      <c r="AF29" s="1031"/>
      <c r="AG29" s="1031"/>
      <c r="AH29" s="1031"/>
      <c r="AI29" s="1031"/>
      <c r="AJ29" s="1031"/>
      <c r="AK29" s="1032"/>
      <c r="AL29" s="1107" t="s">
        <v>305</v>
      </c>
      <c r="AM29" s="1108"/>
      <c r="AN29" s="936"/>
      <c r="AO29" s="936"/>
      <c r="AP29" s="936"/>
      <c r="AQ29" s="936"/>
      <c r="AR29" s="936"/>
      <c r="AS29" s="936"/>
      <c r="AT29" s="936"/>
      <c r="AU29" s="936"/>
      <c r="AV29" s="936"/>
      <c r="AW29" s="34"/>
      <c r="AX29" s="1077"/>
    </row>
    <row r="30" spans="1:50" s="29" customFormat="1" ht="9" customHeight="1">
      <c r="A30" s="784"/>
      <c r="B30" s="944"/>
      <c r="C30" s="945"/>
      <c r="D30" s="949"/>
      <c r="E30" s="781"/>
      <c r="F30" s="781"/>
      <c r="G30" s="781"/>
      <c r="H30" s="781"/>
      <c r="I30" s="781"/>
      <c r="J30" s="781"/>
      <c r="K30" s="950"/>
      <c r="M30" s="837"/>
      <c r="N30" s="1085" t="s">
        <v>30</v>
      </c>
      <c r="O30" s="1086"/>
      <c r="P30" s="1046" t="s">
        <v>295</v>
      </c>
      <c r="Q30" s="1047"/>
      <c r="R30" s="1144" t="s">
        <v>9</v>
      </c>
      <c r="S30" s="1144"/>
      <c r="T30" s="1144"/>
      <c r="U30" s="1144"/>
      <c r="V30" s="1144"/>
      <c r="W30" s="1145"/>
      <c r="X30" s="43"/>
      <c r="Y30" s="837"/>
      <c r="Z30" s="1120"/>
      <c r="AA30" s="1121"/>
      <c r="AB30" s="966" t="s">
        <v>367</v>
      </c>
      <c r="AC30" s="967"/>
      <c r="AD30" s="967"/>
      <c r="AE30" s="967"/>
      <c r="AF30" s="967"/>
      <c r="AG30" s="967"/>
      <c r="AH30" s="967"/>
      <c r="AI30" s="967"/>
      <c r="AJ30" s="967"/>
      <c r="AK30" s="1146"/>
      <c r="AL30" s="1109"/>
      <c r="AM30" s="1110"/>
      <c r="AN30" s="1082"/>
      <c r="AO30" s="1082"/>
      <c r="AP30" s="1082"/>
      <c r="AQ30" s="1082"/>
      <c r="AR30" s="1082"/>
      <c r="AS30" s="1082"/>
      <c r="AT30" s="1082"/>
      <c r="AU30" s="1082"/>
      <c r="AV30" s="1082"/>
      <c r="AW30" s="34"/>
      <c r="AX30" s="1075" t="s">
        <v>303</v>
      </c>
    </row>
    <row r="31" spans="1:50" s="29" customFormat="1" ht="5.25" customHeight="1">
      <c r="A31" s="784"/>
      <c r="B31" s="944"/>
      <c r="C31" s="945"/>
      <c r="D31" s="949"/>
      <c r="E31" s="781"/>
      <c r="F31" s="781"/>
      <c r="G31" s="781"/>
      <c r="H31" s="781"/>
      <c r="I31" s="781"/>
      <c r="J31" s="781"/>
      <c r="K31" s="950"/>
      <c r="M31" s="837"/>
      <c r="N31" s="920"/>
      <c r="O31" s="921"/>
      <c r="P31" s="1048"/>
      <c r="Q31" s="1041"/>
      <c r="R31" s="887"/>
      <c r="S31" s="887"/>
      <c r="T31" s="887"/>
      <c r="U31" s="887"/>
      <c r="V31" s="887"/>
      <c r="W31" s="888"/>
      <c r="X31" s="43"/>
      <c r="Y31" s="837"/>
      <c r="Z31" s="1120"/>
      <c r="AA31" s="1121"/>
      <c r="AB31" s="968"/>
      <c r="AC31" s="969"/>
      <c r="AD31" s="969"/>
      <c r="AE31" s="969"/>
      <c r="AF31" s="969"/>
      <c r="AG31" s="969"/>
      <c r="AH31" s="969"/>
      <c r="AI31" s="969"/>
      <c r="AJ31" s="969"/>
      <c r="AK31" s="1147"/>
      <c r="AL31" s="1109"/>
      <c r="AM31" s="1110"/>
      <c r="AN31" s="1082"/>
      <c r="AO31" s="1082"/>
      <c r="AP31" s="1082"/>
      <c r="AQ31" s="1082"/>
      <c r="AR31" s="1082"/>
      <c r="AS31" s="1082"/>
      <c r="AT31" s="1082"/>
      <c r="AU31" s="1082"/>
      <c r="AV31" s="1082"/>
      <c r="AW31" s="34"/>
      <c r="AX31" s="1076"/>
    </row>
    <row r="32" spans="1:50" s="29" customFormat="1" ht="5.25" customHeight="1" thickBot="1">
      <c r="A32" s="784"/>
      <c r="B32" s="1116"/>
      <c r="C32" s="1117"/>
      <c r="D32" s="1094"/>
      <c r="E32" s="782"/>
      <c r="F32" s="782"/>
      <c r="G32" s="782"/>
      <c r="H32" s="782"/>
      <c r="I32" s="782"/>
      <c r="J32" s="782"/>
      <c r="K32" s="1095"/>
      <c r="M32" s="837"/>
      <c r="N32" s="920"/>
      <c r="O32" s="921"/>
      <c r="P32" s="1042"/>
      <c r="Q32" s="1043"/>
      <c r="R32" s="880"/>
      <c r="S32" s="880"/>
      <c r="T32" s="880"/>
      <c r="U32" s="880"/>
      <c r="V32" s="880"/>
      <c r="W32" s="904"/>
      <c r="X32" s="43"/>
      <c r="Y32" s="837"/>
      <c r="Z32" s="1122"/>
      <c r="AA32" s="1123"/>
      <c r="AB32" s="1148"/>
      <c r="AC32" s="1149"/>
      <c r="AD32" s="1149"/>
      <c r="AE32" s="1149"/>
      <c r="AF32" s="1149"/>
      <c r="AG32" s="1149"/>
      <c r="AH32" s="1149"/>
      <c r="AI32" s="1149"/>
      <c r="AJ32" s="1149"/>
      <c r="AK32" s="1150"/>
      <c r="AL32" s="1111"/>
      <c r="AM32" s="1112"/>
      <c r="AN32" s="857"/>
      <c r="AO32" s="857"/>
      <c r="AP32" s="857"/>
      <c r="AQ32" s="857"/>
      <c r="AR32" s="857"/>
      <c r="AS32" s="857"/>
      <c r="AT32" s="857"/>
      <c r="AU32" s="857"/>
      <c r="AV32" s="857"/>
      <c r="AW32" s="34"/>
      <c r="AX32" s="1076"/>
    </row>
    <row r="33" spans="1:50" s="29" customFormat="1" ht="12" customHeight="1">
      <c r="A33" s="784"/>
      <c r="B33" s="873" t="s">
        <v>30</v>
      </c>
      <c r="C33" s="874"/>
      <c r="D33" s="1087" t="str">
        <f>CONCATENATE('Application Form'!C10, " 様")</f>
        <v>Taro MIE 様</v>
      </c>
      <c r="E33" s="885"/>
      <c r="F33" s="885"/>
      <c r="G33" s="885"/>
      <c r="H33" s="885"/>
      <c r="I33" s="885"/>
      <c r="J33" s="885"/>
      <c r="K33" s="886"/>
      <c r="M33" s="837"/>
      <c r="N33" s="920"/>
      <c r="O33" s="921"/>
      <c r="P33" s="1046" t="s">
        <v>302</v>
      </c>
      <c r="Q33" s="1047"/>
      <c r="R33" s="780"/>
      <c r="S33" s="780"/>
      <c r="T33" s="780"/>
      <c r="U33" s="780"/>
      <c r="V33" s="780"/>
      <c r="W33" s="891"/>
      <c r="X33" s="43"/>
      <c r="Y33" s="837"/>
      <c r="Z33" s="1090" t="s">
        <v>16</v>
      </c>
      <c r="AA33" s="1091"/>
      <c r="AB33" s="1151" t="s">
        <v>368</v>
      </c>
      <c r="AC33" s="1152"/>
      <c r="AD33" s="1152"/>
      <c r="AE33" s="1152"/>
      <c r="AF33" s="1152"/>
      <c r="AG33" s="1152"/>
      <c r="AH33" s="1152"/>
      <c r="AI33" s="1152"/>
      <c r="AJ33" s="1152"/>
      <c r="AK33" s="1153"/>
      <c r="AL33" s="1092" t="s">
        <v>300</v>
      </c>
      <c r="AM33" s="948"/>
      <c r="AN33" s="936"/>
      <c r="AO33" s="936"/>
      <c r="AP33" s="936"/>
      <c r="AQ33" s="936"/>
      <c r="AR33" s="936"/>
      <c r="AS33" s="936"/>
      <c r="AT33" s="936"/>
      <c r="AU33" s="936"/>
      <c r="AV33" s="936"/>
      <c r="AW33" s="34"/>
      <c r="AX33" s="1077"/>
    </row>
    <row r="34" spans="1:50" s="29" customFormat="1" ht="7.5" customHeight="1">
      <c r="A34" s="784"/>
      <c r="B34" s="875"/>
      <c r="C34" s="876"/>
      <c r="D34" s="1088"/>
      <c r="E34" s="887"/>
      <c r="F34" s="887"/>
      <c r="G34" s="887"/>
      <c r="H34" s="887"/>
      <c r="I34" s="887"/>
      <c r="J34" s="887"/>
      <c r="K34" s="888"/>
      <c r="M34" s="837"/>
      <c r="N34" s="920"/>
      <c r="O34" s="921"/>
      <c r="P34" s="1048"/>
      <c r="Q34" s="1041"/>
      <c r="R34" s="781"/>
      <c r="S34" s="781"/>
      <c r="T34" s="781"/>
      <c r="U34" s="781"/>
      <c r="V34" s="781"/>
      <c r="W34" s="892"/>
      <c r="X34" s="43"/>
      <c r="Y34" s="837"/>
      <c r="Z34" s="1085" t="s">
        <v>369</v>
      </c>
      <c r="AA34" s="1086"/>
      <c r="AB34" s="1046" t="s">
        <v>370</v>
      </c>
      <c r="AC34" s="1047"/>
      <c r="AD34" s="1156"/>
      <c r="AE34" s="1156"/>
      <c r="AF34" s="1156"/>
      <c r="AG34" s="1156"/>
      <c r="AH34" s="1156"/>
      <c r="AI34" s="1156"/>
      <c r="AJ34" s="1156"/>
      <c r="AK34" s="1157"/>
      <c r="AL34" s="1093"/>
      <c r="AM34" s="1071"/>
      <c r="AN34" s="857"/>
      <c r="AO34" s="857"/>
      <c r="AP34" s="857"/>
      <c r="AQ34" s="857"/>
      <c r="AR34" s="857"/>
      <c r="AS34" s="857"/>
      <c r="AT34" s="857"/>
      <c r="AU34" s="857"/>
      <c r="AV34" s="857"/>
      <c r="AX34" s="45"/>
    </row>
    <row r="35" spans="1:50" s="29" customFormat="1" ht="7.5" customHeight="1" thickBot="1">
      <c r="A35" s="784"/>
      <c r="B35" s="877"/>
      <c r="C35" s="878"/>
      <c r="D35" s="1089"/>
      <c r="E35" s="889"/>
      <c r="F35" s="889"/>
      <c r="G35" s="889"/>
      <c r="H35" s="889"/>
      <c r="I35" s="889"/>
      <c r="J35" s="889"/>
      <c r="K35" s="890"/>
      <c r="M35" s="837"/>
      <c r="N35" s="920"/>
      <c r="O35" s="921"/>
      <c r="P35" s="1048"/>
      <c r="Q35" s="1041"/>
      <c r="R35" s="781"/>
      <c r="S35" s="781"/>
      <c r="T35" s="781"/>
      <c r="U35" s="781"/>
      <c r="V35" s="781"/>
      <c r="W35" s="892"/>
      <c r="X35" s="43"/>
      <c r="Y35" s="837"/>
      <c r="Z35" s="920"/>
      <c r="AA35" s="921"/>
      <c r="AB35" s="1154"/>
      <c r="AC35" s="1155"/>
      <c r="AD35" s="929"/>
      <c r="AE35" s="929"/>
      <c r="AF35" s="929"/>
      <c r="AG35" s="929"/>
      <c r="AH35" s="929"/>
      <c r="AI35" s="929"/>
      <c r="AJ35" s="929"/>
      <c r="AK35" s="1158"/>
      <c r="AL35" s="131"/>
      <c r="AM35" s="39"/>
      <c r="AN35" s="39"/>
      <c r="AO35" s="39"/>
      <c r="AP35" s="39"/>
      <c r="AQ35" s="39"/>
      <c r="AR35" s="39"/>
      <c r="AS35" s="39"/>
      <c r="AT35" s="39"/>
      <c r="AU35" s="39"/>
      <c r="AV35" s="40"/>
      <c r="AX35" s="1075" t="s">
        <v>297</v>
      </c>
    </row>
    <row r="36" spans="1:50" s="29" customFormat="1" ht="7.5" customHeight="1" thickBot="1">
      <c r="A36" s="784"/>
      <c r="B36" s="851" t="s">
        <v>296</v>
      </c>
      <c r="C36" s="852"/>
      <c r="D36" s="852"/>
      <c r="E36" s="852"/>
      <c r="F36" s="853"/>
      <c r="G36" s="1078" t="s">
        <v>10</v>
      </c>
      <c r="H36" s="1081"/>
      <c r="I36" s="1081"/>
      <c r="J36" s="1081"/>
      <c r="K36" s="1060" t="s">
        <v>8</v>
      </c>
      <c r="M36" s="837"/>
      <c r="N36" s="922"/>
      <c r="O36" s="923"/>
      <c r="P36" s="1049"/>
      <c r="Q36" s="1050"/>
      <c r="R36" s="782"/>
      <c r="S36" s="782"/>
      <c r="T36" s="782"/>
      <c r="U36" s="782"/>
      <c r="V36" s="782"/>
      <c r="W36" s="844"/>
      <c r="X36" s="43"/>
      <c r="Y36" s="837"/>
      <c r="Z36" s="920"/>
      <c r="AA36" s="921"/>
      <c r="AB36" s="1063" t="s">
        <v>295</v>
      </c>
      <c r="AC36" s="1064"/>
      <c r="AD36" s="879" t="s">
        <v>9</v>
      </c>
      <c r="AE36" s="879"/>
      <c r="AF36" s="879"/>
      <c r="AG36" s="879"/>
      <c r="AH36" s="879"/>
      <c r="AI36" s="879"/>
      <c r="AJ36" s="879"/>
      <c r="AK36" s="1037"/>
      <c r="AL36" s="1067" t="s">
        <v>371</v>
      </c>
      <c r="AM36" s="867"/>
      <c r="AN36" s="867"/>
      <c r="AO36" s="867"/>
      <c r="AP36" s="867"/>
      <c r="AQ36" s="867"/>
      <c r="AR36" s="867"/>
      <c r="AS36" s="867"/>
      <c r="AT36" s="867"/>
      <c r="AU36" s="867"/>
      <c r="AV36" s="868"/>
      <c r="AX36" s="1076"/>
    </row>
    <row r="37" spans="1:50" s="29" customFormat="1" ht="9.75" customHeight="1">
      <c r="A37" s="784"/>
      <c r="B37" s="869" t="s">
        <v>293</v>
      </c>
      <c r="C37" s="867"/>
      <c r="D37" s="867"/>
      <c r="E37" s="867"/>
      <c r="F37" s="868"/>
      <c r="G37" s="1079"/>
      <c r="H37" s="1082"/>
      <c r="I37" s="1082"/>
      <c r="J37" s="1082"/>
      <c r="K37" s="1061"/>
      <c r="M37" s="837"/>
      <c r="S37" s="41"/>
      <c r="X37" s="43"/>
      <c r="Y37" s="837"/>
      <c r="Z37" s="920"/>
      <c r="AA37" s="921"/>
      <c r="AB37" s="1065"/>
      <c r="AC37" s="1066"/>
      <c r="AD37" s="880"/>
      <c r="AE37" s="880"/>
      <c r="AF37" s="880"/>
      <c r="AG37" s="880"/>
      <c r="AH37" s="880"/>
      <c r="AI37" s="880"/>
      <c r="AJ37" s="880"/>
      <c r="AK37" s="904"/>
      <c r="AL37" s="1067"/>
      <c r="AM37" s="867"/>
      <c r="AN37" s="867"/>
      <c r="AO37" s="867"/>
      <c r="AP37" s="867"/>
      <c r="AQ37" s="867"/>
      <c r="AR37" s="867"/>
      <c r="AS37" s="867"/>
      <c r="AT37" s="867"/>
      <c r="AU37" s="867"/>
      <c r="AV37" s="868"/>
      <c r="AX37" s="1076"/>
    </row>
    <row r="38" spans="1:50" s="29" customFormat="1" ht="12" customHeight="1">
      <c r="A38" s="784"/>
      <c r="B38" s="869"/>
      <c r="C38" s="867"/>
      <c r="D38" s="867"/>
      <c r="E38" s="867"/>
      <c r="F38" s="868"/>
      <c r="G38" s="1079"/>
      <c r="H38" s="1082"/>
      <c r="I38" s="1082"/>
      <c r="J38" s="1082"/>
      <c r="K38" s="1061"/>
      <c r="M38" s="837"/>
      <c r="N38" s="803" t="s">
        <v>23</v>
      </c>
      <c r="O38" s="804"/>
      <c r="P38" s="1068"/>
      <c r="Q38" s="780"/>
      <c r="R38" s="780"/>
      <c r="S38" s="780"/>
      <c r="T38" s="780"/>
      <c r="U38" s="780"/>
      <c r="V38" s="780"/>
      <c r="W38" s="948"/>
      <c r="X38" s="43"/>
      <c r="Y38" s="837"/>
      <c r="Z38" s="920"/>
      <c r="AA38" s="921"/>
      <c r="AB38" s="1072" t="s">
        <v>292</v>
      </c>
      <c r="AC38" s="1073"/>
      <c r="AD38" s="820"/>
      <c r="AE38" s="820"/>
      <c r="AF38" s="820"/>
      <c r="AG38" s="820"/>
      <c r="AH38" s="820"/>
      <c r="AI38" s="820"/>
      <c r="AJ38" s="820"/>
      <c r="AK38" s="1074"/>
      <c r="AL38" s="129" t="s">
        <v>372</v>
      </c>
      <c r="AM38" s="822" t="s">
        <v>373</v>
      </c>
      <c r="AN38" s="822"/>
      <c r="AO38" s="822"/>
      <c r="AP38" s="822"/>
      <c r="AQ38" s="822"/>
      <c r="AR38" s="822"/>
      <c r="AS38" s="822"/>
      <c r="AT38" s="822"/>
      <c r="AU38" s="822"/>
      <c r="AV38" s="823"/>
      <c r="AX38" s="1077"/>
    </row>
    <row r="39" spans="1:50" s="29" customFormat="1" ht="10.5" customHeight="1">
      <c r="A39" s="784"/>
      <c r="B39" s="870"/>
      <c r="C39" s="871"/>
      <c r="D39" s="871"/>
      <c r="E39" s="871"/>
      <c r="F39" s="872"/>
      <c r="G39" s="1080"/>
      <c r="H39" s="857"/>
      <c r="I39" s="857"/>
      <c r="J39" s="857"/>
      <c r="K39" s="1062"/>
      <c r="M39" s="837"/>
      <c r="N39" s="805"/>
      <c r="O39" s="806"/>
      <c r="P39" s="949"/>
      <c r="Q39" s="781"/>
      <c r="R39" s="781"/>
      <c r="S39" s="781"/>
      <c r="T39" s="781"/>
      <c r="U39" s="781"/>
      <c r="V39" s="781"/>
      <c r="W39" s="950"/>
      <c r="X39" s="43"/>
      <c r="Y39" s="837"/>
      <c r="Z39" s="920"/>
      <c r="AA39" s="921"/>
      <c r="AB39" s="1046" t="s">
        <v>289</v>
      </c>
      <c r="AC39" s="1047"/>
      <c r="AD39" s="780"/>
      <c r="AE39" s="780"/>
      <c r="AF39" s="780"/>
      <c r="AG39" s="780"/>
      <c r="AH39" s="780"/>
      <c r="AI39" s="780"/>
      <c r="AJ39" s="780"/>
      <c r="AK39" s="891"/>
      <c r="AL39" s="129"/>
      <c r="AM39" s="822"/>
      <c r="AN39" s="822"/>
      <c r="AO39" s="822"/>
      <c r="AP39" s="822"/>
      <c r="AQ39" s="822"/>
      <c r="AR39" s="822"/>
      <c r="AS39" s="822"/>
      <c r="AT39" s="822"/>
      <c r="AU39" s="822"/>
      <c r="AV39" s="823"/>
    </row>
    <row r="40" spans="1:50" s="29" customFormat="1" ht="10.5" customHeight="1">
      <c r="C40" s="28"/>
      <c r="M40" s="38"/>
      <c r="N40" s="805"/>
      <c r="O40" s="806"/>
      <c r="P40" s="949"/>
      <c r="Q40" s="781"/>
      <c r="R40" s="781"/>
      <c r="S40" s="781"/>
      <c r="T40" s="781"/>
      <c r="U40" s="781"/>
      <c r="V40" s="781"/>
      <c r="W40" s="950"/>
      <c r="X40" s="43"/>
      <c r="Z40" s="920"/>
      <c r="AA40" s="921"/>
      <c r="AB40" s="1048"/>
      <c r="AC40" s="1041"/>
      <c r="AD40" s="781"/>
      <c r="AE40" s="781"/>
      <c r="AF40" s="781"/>
      <c r="AG40" s="781"/>
      <c r="AH40" s="781"/>
      <c r="AI40" s="781"/>
      <c r="AJ40" s="781"/>
      <c r="AK40" s="892"/>
      <c r="AL40" s="129"/>
      <c r="AM40" s="822"/>
      <c r="AN40" s="822"/>
      <c r="AO40" s="822"/>
      <c r="AP40" s="822"/>
      <c r="AQ40" s="822"/>
      <c r="AR40" s="822"/>
      <c r="AS40" s="822"/>
      <c r="AT40" s="822"/>
      <c r="AU40" s="822"/>
      <c r="AV40" s="823"/>
    </row>
    <row r="41" spans="1:50" s="29" customFormat="1" ht="11.25" customHeight="1">
      <c r="B41" s="769" t="s">
        <v>288</v>
      </c>
      <c r="C41" s="769"/>
      <c r="D41" s="769"/>
      <c r="E41" s="769"/>
      <c r="F41" s="769"/>
      <c r="H41" s="760" t="s">
        <v>287</v>
      </c>
      <c r="I41" s="761"/>
      <c r="J41" s="761"/>
      <c r="K41" s="762"/>
      <c r="M41" s="38"/>
      <c r="N41" s="805"/>
      <c r="O41" s="806"/>
      <c r="P41" s="949"/>
      <c r="Q41" s="781"/>
      <c r="R41" s="781"/>
      <c r="S41" s="781"/>
      <c r="T41" s="781"/>
      <c r="U41" s="781"/>
      <c r="V41" s="781"/>
      <c r="W41" s="950"/>
      <c r="X41" s="43"/>
      <c r="Z41" s="920"/>
      <c r="AA41" s="921"/>
      <c r="AB41" s="1048"/>
      <c r="AC41" s="1041"/>
      <c r="AD41" s="781"/>
      <c r="AE41" s="781"/>
      <c r="AF41" s="781"/>
      <c r="AG41" s="781"/>
      <c r="AH41" s="781"/>
      <c r="AI41" s="781"/>
      <c r="AJ41" s="781"/>
      <c r="AK41" s="892"/>
      <c r="AL41" s="129"/>
      <c r="AM41" s="822"/>
      <c r="AN41" s="822"/>
      <c r="AO41" s="822"/>
      <c r="AP41" s="822"/>
      <c r="AQ41" s="822"/>
      <c r="AR41" s="822"/>
      <c r="AS41" s="822"/>
      <c r="AT41" s="822"/>
      <c r="AU41" s="822"/>
      <c r="AV41" s="823"/>
    </row>
    <row r="42" spans="1:50" s="29" customFormat="1" ht="11.25" customHeight="1" thickBot="1">
      <c r="B42" s="769"/>
      <c r="C42" s="769"/>
      <c r="D42" s="769"/>
      <c r="E42" s="769"/>
      <c r="F42" s="769"/>
      <c r="H42" s="763"/>
      <c r="I42" s="764"/>
      <c r="J42" s="764"/>
      <c r="K42" s="765"/>
      <c r="M42" s="38"/>
      <c r="N42" s="805"/>
      <c r="O42" s="806"/>
      <c r="P42" s="949"/>
      <c r="Q42" s="781"/>
      <c r="R42" s="781"/>
      <c r="S42" s="781"/>
      <c r="T42" s="781"/>
      <c r="U42" s="781"/>
      <c r="V42" s="781"/>
      <c r="W42" s="950"/>
      <c r="X42" s="43"/>
      <c r="Z42" s="922"/>
      <c r="AA42" s="923"/>
      <c r="AB42" s="1049"/>
      <c r="AC42" s="1050"/>
      <c r="AD42" s="782"/>
      <c r="AE42" s="782"/>
      <c r="AF42" s="782"/>
      <c r="AG42" s="782"/>
      <c r="AH42" s="782"/>
      <c r="AI42" s="782"/>
      <c r="AJ42" s="782"/>
      <c r="AK42" s="844"/>
      <c r="AL42" s="36"/>
      <c r="AM42" s="1083"/>
      <c r="AN42" s="1083"/>
      <c r="AO42" s="1083"/>
      <c r="AP42" s="1083"/>
      <c r="AQ42" s="1083"/>
      <c r="AR42" s="1083"/>
      <c r="AS42" s="1083"/>
      <c r="AT42" s="1083"/>
      <c r="AU42" s="1083"/>
      <c r="AV42" s="1084"/>
    </row>
    <row r="43" spans="1:50" s="29" customFormat="1" ht="7.5" customHeight="1">
      <c r="H43" s="763"/>
      <c r="I43" s="764"/>
      <c r="J43" s="764"/>
      <c r="K43" s="765"/>
      <c r="M43" s="38"/>
      <c r="N43" s="805"/>
      <c r="O43" s="806"/>
      <c r="P43" s="949"/>
      <c r="Q43" s="781"/>
      <c r="R43" s="781"/>
      <c r="S43" s="781"/>
      <c r="T43" s="781"/>
      <c r="U43" s="781"/>
      <c r="V43" s="781"/>
      <c r="W43" s="950"/>
      <c r="X43" s="43"/>
    </row>
    <row r="44" spans="1:50" s="29" customFormat="1" ht="12" customHeight="1">
      <c r="B44" s="33" t="s">
        <v>12</v>
      </c>
      <c r="C44" s="770" t="s">
        <v>18</v>
      </c>
      <c r="D44" s="770"/>
      <c r="E44" s="770"/>
      <c r="F44" s="770"/>
      <c r="H44" s="763"/>
      <c r="I44" s="764"/>
      <c r="J44" s="764"/>
      <c r="K44" s="765"/>
      <c r="M44" s="38"/>
      <c r="N44" s="805"/>
      <c r="O44" s="806"/>
      <c r="P44" s="949"/>
      <c r="Q44" s="781"/>
      <c r="R44" s="781"/>
      <c r="S44" s="781"/>
      <c r="T44" s="781"/>
      <c r="U44" s="781"/>
      <c r="V44" s="781"/>
      <c r="W44" s="950"/>
      <c r="X44" s="43"/>
      <c r="Z44" s="1051" t="s">
        <v>286</v>
      </c>
      <c r="AA44" s="1052"/>
      <c r="AB44" s="1052"/>
      <c r="AC44" s="1052"/>
      <c r="AD44" s="1052"/>
      <c r="AE44" s="1052"/>
      <c r="AF44" s="1052"/>
      <c r="AG44" s="1052"/>
      <c r="AH44" s="1052"/>
      <c r="AI44" s="1052"/>
      <c r="AJ44" s="1052"/>
      <c r="AK44" s="1053"/>
      <c r="AM44" s="794" t="s">
        <v>285</v>
      </c>
      <c r="AN44" s="795"/>
      <c r="AO44" s="795"/>
      <c r="AP44" s="795"/>
      <c r="AQ44" s="795"/>
      <c r="AR44" s="795"/>
      <c r="AS44" s="795"/>
      <c r="AT44" s="795"/>
      <c r="AU44" s="795"/>
      <c r="AV44" s="796"/>
    </row>
    <row r="45" spans="1:50" s="29" customFormat="1" ht="4.5" customHeight="1">
      <c r="H45" s="763"/>
      <c r="I45" s="764"/>
      <c r="J45" s="764"/>
      <c r="K45" s="765"/>
      <c r="M45" s="38"/>
      <c r="N45" s="805"/>
      <c r="O45" s="806"/>
      <c r="P45" s="949"/>
      <c r="Q45" s="781"/>
      <c r="R45" s="781"/>
      <c r="S45" s="781"/>
      <c r="T45" s="781"/>
      <c r="U45" s="781"/>
      <c r="V45" s="781"/>
      <c r="W45" s="950"/>
      <c r="X45" s="43"/>
      <c r="Z45" s="1054"/>
      <c r="AA45" s="1055"/>
      <c r="AB45" s="1055"/>
      <c r="AC45" s="1055"/>
      <c r="AD45" s="1055"/>
      <c r="AE45" s="1055"/>
      <c r="AF45" s="1055"/>
      <c r="AG45" s="1055"/>
      <c r="AH45" s="1055"/>
      <c r="AI45" s="1055"/>
      <c r="AJ45" s="1055"/>
      <c r="AK45" s="1056"/>
      <c r="AM45" s="797"/>
      <c r="AN45" s="798"/>
      <c r="AO45" s="798"/>
      <c r="AP45" s="798"/>
      <c r="AQ45" s="798"/>
      <c r="AR45" s="798"/>
      <c r="AS45" s="798"/>
      <c r="AT45" s="798"/>
      <c r="AU45" s="798"/>
      <c r="AV45" s="799"/>
    </row>
    <row r="46" spans="1:50" s="29" customFormat="1" ht="12" customHeight="1">
      <c r="C46" s="770" t="s">
        <v>13</v>
      </c>
      <c r="D46" s="770"/>
      <c r="E46" s="770"/>
      <c r="F46" s="770"/>
      <c r="H46" s="766"/>
      <c r="I46" s="767"/>
      <c r="J46" s="767"/>
      <c r="K46" s="768"/>
      <c r="M46" s="38"/>
      <c r="N46" s="807"/>
      <c r="O46" s="808"/>
      <c r="P46" s="1069"/>
      <c r="Q46" s="1070"/>
      <c r="R46" s="1070"/>
      <c r="S46" s="1070"/>
      <c r="T46" s="1070"/>
      <c r="U46" s="1070"/>
      <c r="V46" s="1070"/>
      <c r="W46" s="1071"/>
      <c r="X46" s="43"/>
      <c r="Z46" s="1057"/>
      <c r="AA46" s="1058"/>
      <c r="AB46" s="1058"/>
      <c r="AC46" s="1058"/>
      <c r="AD46" s="1058"/>
      <c r="AE46" s="1058"/>
      <c r="AF46" s="1058"/>
      <c r="AG46" s="1058"/>
      <c r="AH46" s="1058"/>
      <c r="AI46" s="1058"/>
      <c r="AJ46" s="1058"/>
      <c r="AK46" s="1059"/>
      <c r="AM46" s="800"/>
      <c r="AN46" s="801"/>
      <c r="AO46" s="801"/>
      <c r="AP46" s="801"/>
      <c r="AQ46" s="801"/>
      <c r="AR46" s="801"/>
      <c r="AS46" s="801"/>
      <c r="AT46" s="801"/>
      <c r="AU46" s="801"/>
      <c r="AV46" s="802"/>
    </row>
    <row r="47" spans="1:50" s="29" customFormat="1" ht="10.5">
      <c r="B47" s="759" t="s">
        <v>14</v>
      </c>
      <c r="C47" s="759"/>
      <c r="D47" s="33"/>
      <c r="E47" s="33"/>
      <c r="F47" s="33"/>
      <c r="G47" s="33"/>
      <c r="H47" s="33"/>
      <c r="I47" s="33"/>
      <c r="J47" s="33"/>
      <c r="K47" s="33"/>
      <c r="L47" s="33"/>
      <c r="M47" s="46"/>
      <c r="N47" s="758" t="s">
        <v>14</v>
      </c>
      <c r="O47" s="758"/>
      <c r="P47" s="758"/>
      <c r="Q47" s="758"/>
      <c r="R47" s="758"/>
      <c r="S47" s="758"/>
      <c r="T47" s="758"/>
      <c r="U47" s="758"/>
      <c r="V47" s="758"/>
      <c r="W47" s="758"/>
      <c r="X47" s="47"/>
      <c r="Y47" s="33"/>
      <c r="Z47" s="758" t="s">
        <v>284</v>
      </c>
      <c r="AA47" s="758"/>
      <c r="AB47" s="758"/>
      <c r="AC47" s="758"/>
      <c r="AD47" s="758"/>
      <c r="AE47" s="758"/>
      <c r="AF47" s="758"/>
      <c r="AG47" s="758"/>
      <c r="AH47" s="758"/>
      <c r="AI47" s="758"/>
      <c r="AJ47" s="758"/>
      <c r="AK47" s="758"/>
    </row>
    <row r="48" spans="1:50" s="29" customFormat="1" ht="10.5"/>
  </sheetData>
  <mergeCells count="150">
    <mergeCell ref="AM44:AV46"/>
    <mergeCell ref="C46:F46"/>
    <mergeCell ref="B47:C47"/>
    <mergeCell ref="N47:W47"/>
    <mergeCell ref="Z47:AK47"/>
    <mergeCell ref="AB39:AC42"/>
    <mergeCell ref="AD39:AK42"/>
    <mergeCell ref="B41:F42"/>
    <mergeCell ref="H41:K46"/>
    <mergeCell ref="C44:F44"/>
    <mergeCell ref="Z44:AK46"/>
    <mergeCell ref="K36:K39"/>
    <mergeCell ref="AB36:AC37"/>
    <mergeCell ref="AD36:AK37"/>
    <mergeCell ref="AL36:AV37"/>
    <mergeCell ref="B37:F39"/>
    <mergeCell ref="N38:O46"/>
    <mergeCell ref="P38:W46"/>
    <mergeCell ref="AB38:AC38"/>
    <mergeCell ref="AD38:AK38"/>
    <mergeCell ref="AM38:AV42"/>
    <mergeCell ref="AX35:AX38"/>
    <mergeCell ref="B36:F36"/>
    <mergeCell ref="G36:G39"/>
    <mergeCell ref="H36:H39"/>
    <mergeCell ref="I36:I39"/>
    <mergeCell ref="J36:J39"/>
    <mergeCell ref="AP33:AP34"/>
    <mergeCell ref="AQ33:AQ34"/>
    <mergeCell ref="AR33:AR34"/>
    <mergeCell ref="AS33:AS34"/>
    <mergeCell ref="AT33:AT34"/>
    <mergeCell ref="AU33:AU34"/>
    <mergeCell ref="AX30:AX33"/>
    <mergeCell ref="B33:C35"/>
    <mergeCell ref="D33:K35"/>
    <mergeCell ref="P33:Q36"/>
    <mergeCell ref="R33:W36"/>
    <mergeCell ref="Z33:AA33"/>
    <mergeCell ref="AB33:AK33"/>
    <mergeCell ref="AL33:AM34"/>
    <mergeCell ref="AN33:AN34"/>
    <mergeCell ref="AO33:AO34"/>
    <mergeCell ref="AQ29:AQ32"/>
    <mergeCell ref="AR29:AR32"/>
    <mergeCell ref="AU29:AU32"/>
    <mergeCell ref="AV29:AV32"/>
    <mergeCell ref="AV24:AV28"/>
    <mergeCell ref="AV33:AV34"/>
    <mergeCell ref="AX24:AX29"/>
    <mergeCell ref="P25:W27"/>
    <mergeCell ref="AB26:AK29"/>
    <mergeCell ref="AS24:AS28"/>
    <mergeCell ref="AT24:AT28"/>
    <mergeCell ref="AU24:AU28"/>
    <mergeCell ref="AL29:AM32"/>
    <mergeCell ref="AN29:AN32"/>
    <mergeCell ref="AO29:AO32"/>
    <mergeCell ref="AP29:AP32"/>
    <mergeCell ref="AP24:AP28"/>
    <mergeCell ref="AQ24:AQ28"/>
    <mergeCell ref="AR24:AR28"/>
    <mergeCell ref="AS29:AS32"/>
    <mergeCell ref="AT29:AT32"/>
    <mergeCell ref="AV22:AV23"/>
    <mergeCell ref="AX22:AX23"/>
    <mergeCell ref="B23:C32"/>
    <mergeCell ref="D23:K32"/>
    <mergeCell ref="N23:O27"/>
    <mergeCell ref="P23:W24"/>
    <mergeCell ref="AB24:AK25"/>
    <mergeCell ref="AL24:AM28"/>
    <mergeCell ref="AN24:AN28"/>
    <mergeCell ref="AO24:AO28"/>
    <mergeCell ref="AP22:AP23"/>
    <mergeCell ref="AQ22:AQ23"/>
    <mergeCell ref="AR22:AR23"/>
    <mergeCell ref="AS22:AS23"/>
    <mergeCell ref="AT22:AT23"/>
    <mergeCell ref="AU22:AU23"/>
    <mergeCell ref="AC22:AE23"/>
    <mergeCell ref="AF22:AF23"/>
    <mergeCell ref="AG22:AK23"/>
    <mergeCell ref="AL22:AM23"/>
    <mergeCell ref="AN22:AN23"/>
    <mergeCell ref="AO22:AO23"/>
    <mergeCell ref="B22:C22"/>
    <mergeCell ref="D22:K22"/>
    <mergeCell ref="N22:O22"/>
    <mergeCell ref="P22:W22"/>
    <mergeCell ref="Z22:AA32"/>
    <mergeCell ref="AB22:AB23"/>
    <mergeCell ref="N30:O36"/>
    <mergeCell ref="P30:Q32"/>
    <mergeCell ref="R30:W32"/>
    <mergeCell ref="AB30:AK32"/>
    <mergeCell ref="R20:R21"/>
    <mergeCell ref="S20:S21"/>
    <mergeCell ref="T20:T21"/>
    <mergeCell ref="U20:U21"/>
    <mergeCell ref="V20:V21"/>
    <mergeCell ref="W20:W21"/>
    <mergeCell ref="Z34:AA42"/>
    <mergeCell ref="AB34:AC35"/>
    <mergeCell ref="AD34:AK35"/>
    <mergeCell ref="N28:O29"/>
    <mergeCell ref="P28:W29"/>
    <mergeCell ref="AS19:AS20"/>
    <mergeCell ref="AT19:AT20"/>
    <mergeCell ref="AU19:AU20"/>
    <mergeCell ref="AV19:AV20"/>
    <mergeCell ref="D20:D21"/>
    <mergeCell ref="E20:E21"/>
    <mergeCell ref="F20:F21"/>
    <mergeCell ref="G20:G21"/>
    <mergeCell ref="H20:H21"/>
    <mergeCell ref="I20:I21"/>
    <mergeCell ref="N19:O21"/>
    <mergeCell ref="Z19:AA21"/>
    <mergeCell ref="AB19:AK21"/>
    <mergeCell ref="AM19:AP20"/>
    <mergeCell ref="AQ19:AR20"/>
    <mergeCell ref="J20:J21"/>
    <mergeCell ref="K20:K21"/>
    <mergeCell ref="P20:P21"/>
    <mergeCell ref="Q20:Q21"/>
    <mergeCell ref="A14:A39"/>
    <mergeCell ref="B14:C14"/>
    <mergeCell ref="D14:G15"/>
    <mergeCell ref="H14:J15"/>
    <mergeCell ref="M14:M39"/>
    <mergeCell ref="N14:S15"/>
    <mergeCell ref="T14:V15"/>
    <mergeCell ref="Y14:Y39"/>
    <mergeCell ref="A1:AX1"/>
    <mergeCell ref="A2:AX3"/>
    <mergeCell ref="A4:AX4"/>
    <mergeCell ref="C5:H5"/>
    <mergeCell ref="C7:H7"/>
    <mergeCell ref="C8:AX9"/>
    <mergeCell ref="Z14:AF15"/>
    <mergeCell ref="AG14:AJ15"/>
    <mergeCell ref="AM14:AV17"/>
    <mergeCell ref="B15:C15"/>
    <mergeCell ref="B17:K18"/>
    <mergeCell ref="N17:W18"/>
    <mergeCell ref="Z17:AK18"/>
    <mergeCell ref="C10:H10"/>
    <mergeCell ref="C11:AU11"/>
    <mergeCell ref="B19:C21"/>
  </mergeCells>
  <phoneticPr fontId="2"/>
  <printOptions horizontalCentered="1"/>
  <pageMargins left="0" right="0" top="0.39370078740157483" bottom="0" header="0.31496062992125984" footer="0.31496062992125984"/>
  <pageSetup paperSize="9" scale="93" orientation="landscape"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1"/>
  <sheetViews>
    <sheetView view="pageBreakPreview" zoomScaleNormal="100" zoomScaleSheetLayoutView="100" workbookViewId="0">
      <selection activeCell="A3" sqref="A3:D3"/>
    </sheetView>
  </sheetViews>
  <sheetFormatPr defaultColWidth="8.875" defaultRowHeight="13.5"/>
  <cols>
    <col min="1" max="1" width="3.625" customWidth="1"/>
    <col min="2" max="2" width="15.625" customWidth="1"/>
    <col min="3" max="4" width="7.5" customWidth="1"/>
    <col min="5" max="5" width="5.625" customWidth="1"/>
    <col min="6" max="6" width="11.375" customWidth="1"/>
    <col min="7" max="8" width="3.125" customWidth="1"/>
    <col min="9" max="9" width="5" customWidth="1"/>
    <col min="10" max="10" width="3.875" customWidth="1"/>
    <col min="11" max="11" width="5" customWidth="1"/>
    <col min="12" max="12" width="3.875" customWidth="1"/>
    <col min="13" max="13" width="5" customWidth="1"/>
    <col min="14" max="14" width="3.875" customWidth="1"/>
    <col min="15" max="15" width="3.625" customWidth="1"/>
  </cols>
  <sheetData>
    <row r="1" spans="1:15" ht="11.25" customHeight="1"/>
    <row r="2" spans="1:15" ht="13.5" customHeight="1">
      <c r="G2" s="1386" t="s">
        <v>121</v>
      </c>
      <c r="H2" s="1387"/>
      <c r="I2" s="1388"/>
      <c r="J2" s="1392" t="s">
        <v>122</v>
      </c>
      <c r="K2" s="1387"/>
      <c r="L2" s="1387"/>
      <c r="M2" s="1387"/>
      <c r="N2" s="1387"/>
      <c r="O2" s="1393"/>
    </row>
    <row r="3" spans="1:15" ht="48.75" customHeight="1">
      <c r="A3" s="12"/>
      <c r="B3" s="14"/>
      <c r="C3" s="12"/>
      <c r="D3" s="12"/>
      <c r="E3" s="12"/>
      <c r="G3" s="1389" t="s">
        <v>159</v>
      </c>
      <c r="H3" s="1390"/>
      <c r="I3" s="1391"/>
      <c r="J3" s="1394" t="s">
        <v>1</v>
      </c>
      <c r="K3" s="1394"/>
      <c r="L3" s="1394"/>
      <c r="M3" s="1394"/>
      <c r="N3" s="1394"/>
      <c r="O3" s="1395"/>
    </row>
    <row r="4" spans="1:15" ht="67.5" customHeight="1">
      <c r="A4" s="12"/>
      <c r="B4" s="14"/>
      <c r="C4" s="12"/>
      <c r="D4" s="12"/>
      <c r="E4" s="12"/>
      <c r="F4" s="16"/>
      <c r="G4" s="16"/>
      <c r="H4" s="52"/>
      <c r="I4" s="52"/>
    </row>
    <row r="5" spans="1:15" s="10" customFormat="1" ht="30" customHeight="1">
      <c r="A5" s="1398" t="s">
        <v>111</v>
      </c>
      <c r="B5" s="1399"/>
      <c r="C5" s="1399"/>
      <c r="D5" s="1399"/>
      <c r="E5" s="1399"/>
      <c r="F5" s="1399"/>
      <c r="G5" s="1399"/>
      <c r="H5" s="1399"/>
      <c r="I5" s="1399"/>
      <c r="J5" s="1399"/>
      <c r="K5" s="1399"/>
      <c r="L5" s="1399"/>
      <c r="M5" s="1399"/>
      <c r="N5" s="1399"/>
      <c r="O5" s="1399"/>
    </row>
    <row r="6" spans="1:15" s="10" customFormat="1" ht="45" customHeight="1">
      <c r="A6" s="5"/>
      <c r="B6" s="5"/>
      <c r="C6" s="5"/>
      <c r="D6" s="5"/>
      <c r="E6" s="5"/>
      <c r="F6" s="5"/>
      <c r="G6" s="5"/>
      <c r="H6" s="5"/>
      <c r="I6" s="5"/>
      <c r="J6" s="5"/>
      <c r="K6" s="5"/>
      <c r="L6" s="5"/>
      <c r="M6" s="5"/>
      <c r="N6" s="5"/>
      <c r="O6" s="5"/>
    </row>
    <row r="7" spans="1:15" s="10" customFormat="1" ht="24" customHeight="1">
      <c r="A7" s="50"/>
      <c r="B7" s="50"/>
      <c r="C7" s="50"/>
      <c r="D7" s="50"/>
      <c r="E7" s="50"/>
      <c r="F7" s="1402" t="s">
        <v>203</v>
      </c>
      <c r="G7" s="1403"/>
      <c r="H7" s="1403"/>
      <c r="I7" s="1403"/>
      <c r="J7" s="1403"/>
      <c r="K7" s="1403"/>
      <c r="L7" s="1403"/>
      <c r="M7" s="1403"/>
      <c r="N7" s="1403"/>
      <c r="O7" s="1403"/>
    </row>
    <row r="8" spans="1:15" s="23" customFormat="1" ht="33.75" customHeight="1">
      <c r="A8" s="51"/>
    </row>
    <row r="9" spans="1:15" s="23" customFormat="1" ht="24" customHeight="1">
      <c r="A9" s="569" t="s">
        <v>204</v>
      </c>
      <c r="B9" s="715"/>
      <c r="C9" s="715"/>
      <c r="D9" s="715"/>
      <c r="E9" s="715"/>
      <c r="F9" s="715"/>
      <c r="G9" s="715"/>
      <c r="H9" s="715"/>
      <c r="I9" s="715"/>
      <c r="J9" s="715"/>
      <c r="K9" s="715"/>
      <c r="L9" s="715"/>
      <c r="M9" s="715"/>
      <c r="N9" s="715"/>
      <c r="O9" s="715"/>
    </row>
    <row r="10" spans="1:15" s="23" customFormat="1" ht="45" customHeight="1">
      <c r="A10" s="51"/>
      <c r="G10" s="17"/>
    </row>
    <row r="11" spans="1:15" s="23" customFormat="1" ht="33.75" customHeight="1">
      <c r="F11" s="88" t="s">
        <v>205</v>
      </c>
      <c r="G11" s="1404"/>
      <c r="H11" s="1404"/>
      <c r="I11" s="1404"/>
      <c r="J11" s="1404"/>
      <c r="K11" s="1404"/>
      <c r="L11" s="1404"/>
      <c r="M11" s="1404"/>
      <c r="N11" s="1404"/>
      <c r="O11" s="1404"/>
    </row>
    <row r="12" spans="1:15" s="23" customFormat="1" ht="33.75" customHeight="1">
      <c r="F12" s="88" t="s">
        <v>206</v>
      </c>
      <c r="G12" s="1396"/>
      <c r="H12" s="1396"/>
      <c r="I12" s="1396"/>
      <c r="J12" s="1396"/>
      <c r="K12" s="1396"/>
      <c r="L12" s="1396"/>
      <c r="M12" s="1396"/>
      <c r="N12" s="1396"/>
      <c r="O12" s="1396"/>
    </row>
    <row r="13" spans="1:15" s="23" customFormat="1" ht="33.75" customHeight="1">
      <c r="F13" s="88" t="s">
        <v>165</v>
      </c>
      <c r="G13" s="1400"/>
      <c r="H13" s="1400"/>
      <c r="I13" s="1400"/>
      <c r="J13" s="1400"/>
      <c r="K13" s="1400"/>
      <c r="L13" s="1400"/>
      <c r="M13" s="1400"/>
      <c r="N13" s="1400"/>
      <c r="O13" s="1400"/>
    </row>
    <row r="14" spans="1:15" s="23" customFormat="1" ht="45" customHeight="1">
      <c r="A14" s="51"/>
      <c r="G14" s="17"/>
    </row>
    <row r="15" spans="1:15" s="23" customFormat="1" ht="36" customHeight="1">
      <c r="A15" s="1401" t="s">
        <v>276</v>
      </c>
      <c r="B15" s="1401"/>
      <c r="C15" s="1401"/>
      <c r="D15" s="1401"/>
      <c r="E15" s="1401"/>
      <c r="F15" s="1401"/>
      <c r="G15" s="1401"/>
      <c r="H15" s="1401"/>
      <c r="I15" s="1401"/>
      <c r="J15" s="1401"/>
      <c r="K15" s="1401"/>
      <c r="L15" s="1401"/>
      <c r="M15" s="1401"/>
      <c r="N15" s="1401"/>
      <c r="O15" s="1401"/>
    </row>
    <row r="16" spans="1:15" s="23" customFormat="1" ht="33" customHeight="1">
      <c r="A16" s="51"/>
    </row>
    <row r="17" spans="1:15" s="23" customFormat="1">
      <c r="A17" s="1397" t="s">
        <v>279</v>
      </c>
      <c r="B17" s="1397"/>
      <c r="C17" s="1397"/>
      <c r="D17" s="1397"/>
      <c r="E17" s="1397"/>
      <c r="F17" s="1397"/>
      <c r="G17" s="1397"/>
      <c r="H17" s="1397"/>
      <c r="I17" s="1397"/>
      <c r="J17" s="1397"/>
      <c r="K17" s="1397"/>
      <c r="L17" s="1397"/>
      <c r="M17" s="1397"/>
      <c r="N17" s="1397"/>
      <c r="O17" s="1397"/>
    </row>
    <row r="18" spans="1:15" s="23" customFormat="1" ht="45" customHeight="1"/>
    <row r="19" spans="1:15" s="23" customFormat="1" ht="18" customHeight="1">
      <c r="B19" s="89" t="s">
        <v>207</v>
      </c>
      <c r="C19" s="1418"/>
      <c r="D19" s="1405"/>
      <c r="E19" s="1405"/>
      <c r="F19" s="1419"/>
      <c r="G19" s="1405"/>
      <c r="H19" s="1405"/>
      <c r="I19" s="1405"/>
      <c r="J19" s="1405"/>
      <c r="K19" s="1405"/>
      <c r="L19" s="1405"/>
      <c r="M19" s="1405"/>
      <c r="N19" s="1406"/>
    </row>
    <row r="20" spans="1:15" s="23" customFormat="1" ht="36" customHeight="1">
      <c r="B20" s="90" t="s">
        <v>165</v>
      </c>
      <c r="C20" s="1381"/>
      <c r="D20" s="1382"/>
      <c r="E20" s="1382"/>
      <c r="F20" s="1383"/>
      <c r="G20" s="1411"/>
      <c r="H20" s="1382"/>
      <c r="I20" s="1382"/>
      <c r="J20" s="1382"/>
      <c r="K20" s="1382"/>
      <c r="L20" s="1382"/>
      <c r="M20" s="1382"/>
      <c r="N20" s="1412"/>
    </row>
    <row r="21" spans="1:15" s="23" customFormat="1" ht="30" customHeight="1">
      <c r="B21" s="1375" t="s">
        <v>209</v>
      </c>
      <c r="C21" s="1407" t="s">
        <v>205</v>
      </c>
      <c r="D21" s="1408"/>
      <c r="E21" s="1416"/>
      <c r="F21" s="1416"/>
      <c r="G21" s="1416"/>
      <c r="H21" s="1416"/>
      <c r="I21" s="1416"/>
      <c r="J21" s="1416"/>
      <c r="K21" s="1416"/>
      <c r="L21" s="1416"/>
      <c r="M21" s="1416"/>
      <c r="N21" s="1417"/>
    </row>
    <row r="22" spans="1:15" s="23" customFormat="1" ht="30" customHeight="1">
      <c r="B22" s="1376"/>
      <c r="C22" s="1384" t="s">
        <v>206</v>
      </c>
      <c r="D22" s="1385"/>
      <c r="E22" s="1413"/>
      <c r="F22" s="1414"/>
      <c r="G22" s="1414"/>
      <c r="H22" s="1414"/>
      <c r="I22" s="1414"/>
      <c r="J22" s="1414"/>
      <c r="K22" s="1414"/>
      <c r="L22" s="1414"/>
      <c r="M22" s="1414"/>
      <c r="N22" s="1415"/>
    </row>
    <row r="23" spans="1:15" s="23" customFormat="1" ht="30" customHeight="1">
      <c r="A23" s="51"/>
      <c r="B23" s="1377"/>
      <c r="C23" s="1409" t="s">
        <v>208</v>
      </c>
      <c r="D23" s="1410"/>
      <c r="E23" s="1378" t="s">
        <v>236</v>
      </c>
      <c r="F23" s="1379"/>
      <c r="G23" s="1379"/>
      <c r="H23" s="1379"/>
      <c r="I23" s="1379"/>
      <c r="J23" s="1379"/>
      <c r="K23" s="1379"/>
      <c r="L23" s="1379"/>
      <c r="M23" s="1379"/>
      <c r="N23" s="1380"/>
    </row>
    <row r="24" spans="1:15" s="23" customFormat="1" ht="18" customHeight="1">
      <c r="A24" s="9"/>
    </row>
    <row r="25" spans="1:15" ht="18" customHeight="1">
      <c r="A25" s="13"/>
      <c r="B25" s="12"/>
      <c r="C25" s="12"/>
      <c r="D25" s="12"/>
      <c r="E25" s="12"/>
      <c r="F25" s="12"/>
      <c r="G25" s="12"/>
      <c r="H25" s="12"/>
      <c r="I25" s="12"/>
      <c r="J25" s="12"/>
      <c r="K25" s="12"/>
      <c r="L25" s="12"/>
      <c r="M25" s="12"/>
      <c r="N25" s="12"/>
      <c r="O25" s="12"/>
    </row>
    <row r="26" spans="1:15" ht="18" customHeight="1">
      <c r="A26" s="9"/>
    </row>
    <row r="27" spans="1:15" ht="18" customHeight="1">
      <c r="A27" s="9"/>
    </row>
    <row r="28" spans="1:15" ht="18" customHeight="1">
      <c r="A28" s="9"/>
    </row>
    <row r="29" spans="1:15" ht="18" customHeight="1"/>
    <row r="30" spans="1:15" ht="18" customHeight="1"/>
    <row r="31" spans="1:15" ht="18" customHeight="1"/>
  </sheetData>
  <customSheetViews>
    <customSheetView guid="{54CCE070-5D9F-4C5C-9591-86A7CEA48569}" showPageBreaks="1" printArea="1" view="pageBreakPreview">
      <selection activeCell="A3" sqref="A3:D3"/>
      <pageMargins left="0.2" right="0.21" top="0.19685039370078741" bottom="0.19685039370078741" header="0.19685039370078741" footer="0.19685039370078741"/>
      <printOptions horizontalCentered="1" verticalCentered="1"/>
      <pageSetup paperSize="9" orientation="portrait" r:id="rId1"/>
      <headerFooter alignWithMargins="0"/>
    </customSheetView>
  </customSheetViews>
  <mergeCells count="23">
    <mergeCell ref="G19:N19"/>
    <mergeCell ref="C21:D21"/>
    <mergeCell ref="C23:D23"/>
    <mergeCell ref="G20:N20"/>
    <mergeCell ref="E22:N22"/>
    <mergeCell ref="E21:N21"/>
    <mergeCell ref="C19:F19"/>
    <mergeCell ref="B21:B23"/>
    <mergeCell ref="E23:N23"/>
    <mergeCell ref="C20:F20"/>
    <mergeCell ref="C22:D22"/>
    <mergeCell ref="G2:I2"/>
    <mergeCell ref="G3:I3"/>
    <mergeCell ref="J2:O2"/>
    <mergeCell ref="J3:O3"/>
    <mergeCell ref="G12:O12"/>
    <mergeCell ref="A17:O17"/>
    <mergeCell ref="A5:O5"/>
    <mergeCell ref="G13:O13"/>
    <mergeCell ref="A15:O15"/>
    <mergeCell ref="A9:O9"/>
    <mergeCell ref="F7:O7"/>
    <mergeCell ref="G11:O11"/>
  </mergeCells>
  <phoneticPr fontId="2"/>
  <printOptions horizontalCentered="1" verticalCentered="1"/>
  <pageMargins left="0.2" right="0.21" top="0.19685039370078741" bottom="0.19685039370078741" header="0.19685039370078741" footer="0.19685039370078741"/>
  <pageSetup paperSize="9"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0"/>
  <sheetViews>
    <sheetView view="pageBreakPreview" topLeftCell="A7" zoomScaleNormal="100" zoomScaleSheetLayoutView="100" workbookViewId="0">
      <selection activeCell="A14" sqref="A14:F14"/>
    </sheetView>
  </sheetViews>
  <sheetFormatPr defaultColWidth="9" defaultRowHeight="13.5"/>
  <cols>
    <col min="1" max="1" width="15.875" style="95" customWidth="1"/>
    <col min="2" max="2" width="10.625" style="95" customWidth="1"/>
    <col min="3" max="3" width="12" style="95" customWidth="1"/>
    <col min="4" max="4" width="13.5" style="95" customWidth="1"/>
    <col min="5" max="5" width="9.625" style="95" customWidth="1"/>
    <col min="6" max="6" width="25.625" style="95" customWidth="1"/>
    <col min="7" max="7" width="5" style="95" customWidth="1"/>
    <col min="8" max="16384" width="9" style="95"/>
  </cols>
  <sheetData>
    <row r="1" spans="1:7">
      <c r="E1" s="1421" t="s">
        <v>269</v>
      </c>
      <c r="F1" s="1422"/>
    </row>
    <row r="2" spans="1:7" ht="27.75" customHeight="1">
      <c r="D2" s="128"/>
      <c r="E2" s="127" t="s">
        <v>268</v>
      </c>
      <c r="F2" s="126"/>
    </row>
    <row r="3" spans="1:7" ht="13.5" customHeight="1"/>
    <row r="4" spans="1:7" s="123" customFormat="1" ht="24">
      <c r="A4" s="1420" t="s">
        <v>281</v>
      </c>
      <c r="B4" s="1420"/>
      <c r="C4" s="1420"/>
      <c r="D4" s="1420"/>
      <c r="E4" s="1420"/>
      <c r="F4" s="1420"/>
      <c r="G4" s="125"/>
    </row>
    <row r="5" spans="1:7" s="123" customFormat="1" ht="48.75" customHeight="1">
      <c r="A5" s="1443" t="s">
        <v>267</v>
      </c>
      <c r="B5" s="1176"/>
      <c r="C5" s="1176"/>
      <c r="D5" s="1176"/>
      <c r="E5" s="1176"/>
      <c r="F5" s="1176"/>
      <c r="G5" s="124"/>
    </row>
    <row r="6" spans="1:7" ht="35.25" customHeight="1">
      <c r="A6" s="113"/>
      <c r="B6" s="113"/>
      <c r="C6" s="113"/>
      <c r="D6" s="122"/>
      <c r="E6" s="121" t="s">
        <v>266</v>
      </c>
      <c r="F6" s="120" t="s">
        <v>265</v>
      </c>
    </row>
    <row r="7" spans="1:7" ht="14.25" customHeight="1">
      <c r="A7" s="113"/>
      <c r="B7" s="113"/>
      <c r="C7" s="113"/>
      <c r="D7" s="113"/>
      <c r="E7" s="119"/>
      <c r="F7" s="119"/>
    </row>
    <row r="8" spans="1:7" ht="30" customHeight="1">
      <c r="A8" s="1444" t="s">
        <v>264</v>
      </c>
      <c r="B8" s="1444"/>
      <c r="C8" s="1444"/>
      <c r="D8" s="1444"/>
      <c r="E8" s="113"/>
      <c r="F8" s="113"/>
    </row>
    <row r="9" spans="1:7" ht="24" customHeight="1">
      <c r="A9" s="113"/>
      <c r="B9" s="118"/>
      <c r="C9" s="113"/>
      <c r="D9" s="117" t="s">
        <v>263</v>
      </c>
      <c r="E9" s="116"/>
      <c r="F9" s="115" t="s">
        <v>262</v>
      </c>
      <c r="G9" s="114"/>
    </row>
    <row r="10" spans="1:7" ht="16.5" customHeight="1">
      <c r="A10" s="113"/>
      <c r="B10" s="113"/>
      <c r="C10" s="113"/>
      <c r="D10" s="113"/>
      <c r="E10" s="113"/>
      <c r="F10" s="113"/>
    </row>
    <row r="11" spans="1:7" ht="18" customHeight="1">
      <c r="A11" s="1452" t="s">
        <v>278</v>
      </c>
      <c r="B11" s="1452"/>
      <c r="C11" s="1452"/>
      <c r="D11" s="1452"/>
      <c r="E11" s="1452"/>
      <c r="F11" s="1452"/>
      <c r="G11" s="111"/>
    </row>
    <row r="12" spans="1:7" ht="18" customHeight="1">
      <c r="A12" s="1452"/>
      <c r="B12" s="1452"/>
      <c r="C12" s="1452"/>
      <c r="D12" s="1452"/>
      <c r="E12" s="1452"/>
      <c r="F12" s="1452"/>
      <c r="G12" s="111"/>
    </row>
    <row r="13" spans="1:7" ht="16.5" customHeight="1">
      <c r="A13" s="112"/>
      <c r="B13" s="112"/>
      <c r="C13" s="112"/>
      <c r="D13" s="112"/>
      <c r="E13" s="112"/>
      <c r="F13" s="112"/>
      <c r="G13" s="112"/>
    </row>
    <row r="14" spans="1:7" ht="16.5" customHeight="1">
      <c r="A14" s="1442"/>
      <c r="B14" s="1442"/>
      <c r="C14" s="1442"/>
      <c r="D14" s="1442"/>
      <c r="E14" s="1442"/>
      <c r="F14" s="1442"/>
      <c r="G14" s="111"/>
    </row>
    <row r="15" spans="1:7" ht="16.5" customHeight="1"/>
    <row r="16" spans="1:7" ht="13.5" customHeight="1">
      <c r="A16" s="110"/>
      <c r="B16" s="1465" t="s">
        <v>261</v>
      </c>
      <c r="C16" s="1466"/>
      <c r="D16" s="1466"/>
      <c r="E16" s="1466"/>
      <c r="F16" s="1467"/>
    </row>
    <row r="17" spans="1:6" ht="41.25" customHeight="1">
      <c r="A17" s="109" t="s">
        <v>260</v>
      </c>
      <c r="B17" s="1431"/>
      <c r="C17" s="1432"/>
      <c r="D17" s="1432"/>
      <c r="E17" s="1432"/>
      <c r="F17" s="1433"/>
    </row>
    <row r="18" spans="1:6" ht="30.75" customHeight="1">
      <c r="A18" s="98" t="s">
        <v>259</v>
      </c>
      <c r="B18" s="1434" t="s">
        <v>258</v>
      </c>
      <c r="C18" s="1435"/>
      <c r="D18" s="1436"/>
      <c r="E18" s="108" t="s">
        <v>257</v>
      </c>
      <c r="F18" s="107" t="s">
        <v>256</v>
      </c>
    </row>
    <row r="19" spans="1:6" ht="30.75" customHeight="1">
      <c r="A19" s="98" t="s">
        <v>255</v>
      </c>
      <c r="B19" s="1459"/>
      <c r="C19" s="1460"/>
      <c r="D19" s="1460"/>
      <c r="E19" s="1460"/>
      <c r="F19" s="1461"/>
    </row>
    <row r="20" spans="1:6" ht="55.5" customHeight="1">
      <c r="A20" s="1426" t="s">
        <v>254</v>
      </c>
      <c r="B20" s="1456"/>
      <c r="C20" s="1457"/>
      <c r="D20" s="1457"/>
      <c r="E20" s="1457"/>
      <c r="F20" s="1458"/>
    </row>
    <row r="21" spans="1:6" ht="20.25" customHeight="1">
      <c r="A21" s="1437"/>
      <c r="B21" s="106" t="s">
        <v>253</v>
      </c>
      <c r="C21" s="1428" t="s">
        <v>252</v>
      </c>
      <c r="D21" s="1429"/>
      <c r="E21" s="1429"/>
      <c r="F21" s="1430"/>
    </row>
    <row r="22" spans="1:6" ht="20.25" customHeight="1">
      <c r="A22" s="1437"/>
      <c r="B22" s="105" t="s">
        <v>251</v>
      </c>
      <c r="C22" s="1462" t="s">
        <v>250</v>
      </c>
      <c r="D22" s="1463"/>
      <c r="E22" s="1463"/>
      <c r="F22" s="1464"/>
    </row>
    <row r="23" spans="1:6" ht="20.25" customHeight="1">
      <c r="A23" s="1438"/>
      <c r="B23" s="104" t="s">
        <v>249</v>
      </c>
      <c r="C23" s="1449"/>
      <c r="D23" s="1450"/>
      <c r="E23" s="1450"/>
      <c r="F23" s="1451"/>
    </row>
    <row r="24" spans="1:6" ht="55.5" customHeight="1">
      <c r="A24" s="103" t="s">
        <v>248</v>
      </c>
      <c r="B24" s="1446"/>
      <c r="C24" s="1447"/>
      <c r="D24" s="1447"/>
      <c r="E24" s="1447"/>
      <c r="F24" s="1448"/>
    </row>
    <row r="25" spans="1:6" ht="30" customHeight="1">
      <c r="A25" s="1426" t="s">
        <v>247</v>
      </c>
      <c r="B25" s="1423"/>
      <c r="C25" s="1424"/>
      <c r="D25" s="1424"/>
      <c r="E25" s="1424"/>
      <c r="F25" s="1425"/>
    </row>
    <row r="26" spans="1:6" ht="20.25" customHeight="1">
      <c r="A26" s="1427"/>
      <c r="B26" s="1439" t="s">
        <v>246</v>
      </c>
      <c r="C26" s="1440"/>
      <c r="D26" s="1440"/>
      <c r="E26" s="1440"/>
      <c r="F26" s="1441"/>
    </row>
    <row r="27" spans="1:6" ht="31.5" customHeight="1">
      <c r="A27" s="103" t="s">
        <v>245</v>
      </c>
      <c r="B27" s="1453" t="s">
        <v>277</v>
      </c>
      <c r="C27" s="1454"/>
      <c r="D27" s="1454"/>
      <c r="E27" s="1454"/>
      <c r="F27" s="1455"/>
    </row>
    <row r="28" spans="1:6" ht="63.75" customHeight="1">
      <c r="A28" s="102" t="s">
        <v>244</v>
      </c>
      <c r="B28" s="101"/>
      <c r="C28" s="100"/>
      <c r="D28" s="99"/>
      <c r="E28" s="98" t="s">
        <v>243</v>
      </c>
      <c r="F28" s="97"/>
    </row>
    <row r="29" spans="1:6" ht="13.5" customHeight="1"/>
    <row r="30" spans="1:6">
      <c r="A30" s="1445" t="s">
        <v>242</v>
      </c>
      <c r="B30" s="1445"/>
      <c r="C30" s="1445"/>
      <c r="D30" s="96"/>
      <c r="E30" s="96"/>
      <c r="F30" s="96"/>
    </row>
  </sheetData>
  <customSheetViews>
    <customSheetView guid="{54CCE070-5D9F-4C5C-9591-86A7CEA48569}" showPageBreaks="1" printArea="1" view="pageBreakPreview">
      <selection activeCell="H4" sqref="H4"/>
      <pageMargins left="0.19685039370078741" right="0.19685039370078741" top="0.78740157480314965" bottom="0.39370078740157483" header="0.19685039370078741" footer="0.19685039370078741"/>
      <printOptions horizontalCentered="1"/>
      <pageSetup paperSize="9" orientation="portrait" r:id="rId1"/>
      <headerFooter alignWithMargins="0"/>
    </customSheetView>
  </customSheetViews>
  <mergeCells count="21">
    <mergeCell ref="A30:C30"/>
    <mergeCell ref="B24:F24"/>
    <mergeCell ref="C23:F23"/>
    <mergeCell ref="A11:F12"/>
    <mergeCell ref="B27:F27"/>
    <mergeCell ref="B20:F20"/>
    <mergeCell ref="B19:F19"/>
    <mergeCell ref="C22:F22"/>
    <mergeCell ref="B16:F16"/>
    <mergeCell ref="A4:F4"/>
    <mergeCell ref="E1:F1"/>
    <mergeCell ref="B25:F25"/>
    <mergeCell ref="A25:A26"/>
    <mergeCell ref="C21:F21"/>
    <mergeCell ref="B17:F17"/>
    <mergeCell ref="B18:D18"/>
    <mergeCell ref="A20:A23"/>
    <mergeCell ref="B26:F26"/>
    <mergeCell ref="A14:F14"/>
    <mergeCell ref="A5:F5"/>
    <mergeCell ref="A8:D8"/>
  </mergeCells>
  <phoneticPr fontId="2"/>
  <printOptions horizontalCentered="1"/>
  <pageMargins left="0.19685039370078741" right="0.19685039370078741" top="0.78740157480314965" bottom="0.39370078740157483" header="0.19685039370078741" footer="0.1968503937007874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Cover Letter</vt:lpstr>
      <vt:lpstr>提出書類確認表</vt:lpstr>
      <vt:lpstr>CheckList</vt:lpstr>
      <vt:lpstr>Application Form</vt:lpstr>
      <vt:lpstr>志願票</vt:lpstr>
      <vt:lpstr>Admission Card</vt:lpstr>
      <vt:lpstr>検定料振込用紙</vt:lpstr>
      <vt:lpstr>新様式検定料振込用紙</vt:lpstr>
      <vt:lpstr>CV</vt:lpstr>
      <vt:lpstr>MasterThesisAbstract</vt:lpstr>
      <vt:lpstr>ResearchPlan</vt:lpstr>
      <vt:lpstr>Academic Research Career</vt:lpstr>
      <vt:lpstr>FormData</vt:lpstr>
      <vt:lpstr>検定料振込用紙 (一部英語)</vt:lpstr>
      <vt:lpstr>受験承諾書</vt:lpstr>
      <vt:lpstr>入学資格審査申請書</vt:lpstr>
      <vt:lpstr>'Application Form'!Print_Area</vt:lpstr>
      <vt:lpstr>CheckList!Print_Area</vt:lpstr>
      <vt:lpstr>'Cover Letter'!Print_Area</vt:lpstr>
      <vt:lpstr>MasterThesisAbstract!Print_Area</vt:lpstr>
      <vt:lpstr>志願票!Print_Area</vt:lpstr>
      <vt:lpstr>受験承諾書!Print_Area</vt:lpstr>
      <vt:lpstr>提出書類確認表!Print_Area</vt:lpstr>
      <vt:lpstr>入学資格審査申請書!Print_Area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kogaku212</dc:creator>
  <cp:lastModifiedBy>kogaku212</cp:lastModifiedBy>
  <cp:lastPrinted>2023-06-19T03:41:26Z</cp:lastPrinted>
  <dcterms:created xsi:type="dcterms:W3CDTF">2005-05-16T07:50:33Z</dcterms:created>
  <dcterms:modified xsi:type="dcterms:W3CDTF">2025-06-05T09:52:20Z</dcterms:modified>
</cp:coreProperties>
</file>